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ea-fs02\research\SURVEY\Senior Survey\SDSS2020\Interactive\Dashboard\Data files\"/>
    </mc:Choice>
  </mc:AlternateContent>
  <xr:revisionPtr revIDLastSave="0" documentId="13_ncr:1_{35D9B0B3-580D-4060-AC67-721C651B1181}" xr6:coauthVersionLast="46" xr6:coauthVersionMax="46" xr10:uidLastSave="{00000000-0000-0000-0000-000000000000}"/>
  <bookViews>
    <workbookView xWindow="-110" yWindow="-110" windowWidth="19420" windowHeight="10420" xr2:uid="{CC95CA23-F55E-49FC-9C98-B41D232C332D}"/>
  </bookViews>
  <sheets>
    <sheet name="Table of Contents" sheetId="3" r:id="rId1"/>
    <sheet name="Predoc Senior Student Profile" sheetId="2" r:id="rId2"/>
    <sheet name="Timing" sheetId="4" r:id="rId3"/>
    <sheet name="Influence_Dentistry" sheetId="6" r:id="rId4"/>
    <sheet name="Influence Dental School" sheetId="7" r:id="rId5"/>
    <sheet name="Preparedness to Practice" sheetId="8" r:id="rId6"/>
    <sheet name="Gained Clinical Exp" sheetId="9" r:id="rId7"/>
    <sheet name="Skills and Abilities" sheetId="10" r:id="rId8"/>
    <sheet name="Covid_Effects" sheetId="11" r:id="rId9"/>
    <sheet name="Covid_Worries" sheetId="12" r:id="rId10"/>
    <sheet name="Covid_Plans" sheetId="13" r:id="rId11"/>
    <sheet name="Plans_Race" sheetId="14" r:id="rId12"/>
    <sheet name="Private Practice" sheetId="15" r:id="rId13"/>
    <sheet name="Adv Education" sheetId="16" r:id="rId14"/>
    <sheet name="Funds" sheetId="17" r:id="rId15"/>
    <sheet name="No Debt" sheetId="20" r:id="rId16"/>
    <sheet name="Avg Educational Debt" sheetId="21" r:id="rId17"/>
    <sheet name="Scholarships" sheetId="18" r:id="rId18"/>
    <sheet name="Grants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1" l="1"/>
  <c r="C7" i="11"/>
  <c r="C5" i="11"/>
</calcChain>
</file>

<file path=xl/sharedStrings.xml><?xml version="1.0" encoding="utf-8"?>
<sst xmlns="http://schemas.openxmlformats.org/spreadsheetml/2006/main" count="779" uniqueCount="411">
  <si>
    <t>WI</t>
  </si>
  <si>
    <t>Wisconsin</t>
  </si>
  <si>
    <t>Private/State-Related</t>
  </si>
  <si>
    <t>Marquette University School of Dentistry</t>
  </si>
  <si>
    <t>Marquette University</t>
  </si>
  <si>
    <t>Private/State-related</t>
  </si>
  <si>
    <t>Midwest</t>
  </si>
  <si>
    <t>WA</t>
  </si>
  <si>
    <t>Washington</t>
  </si>
  <si>
    <t>Public</t>
  </si>
  <si>
    <t>University of Washington School of Dentistry</t>
  </si>
  <si>
    <t>University of Washington</t>
  </si>
  <si>
    <t>West</t>
  </si>
  <si>
    <t>VA</t>
  </si>
  <si>
    <t>Virginia</t>
  </si>
  <si>
    <t>Virginia Commonwealth University School of Dentistry</t>
  </si>
  <si>
    <t>Virginia Commonwealth University</t>
  </si>
  <si>
    <t>South</t>
  </si>
  <si>
    <t>UT</t>
  </si>
  <si>
    <t>Utah</t>
  </si>
  <si>
    <t>University of Utah School of Dentistry</t>
  </si>
  <si>
    <t>University of Utah</t>
  </si>
  <si>
    <t>Private</t>
  </si>
  <si>
    <t>Roseman University of Health Sciences College of Dental Medicine - South Jordan, Utah</t>
  </si>
  <si>
    <t>Roseman University of Health Sciences</t>
  </si>
  <si>
    <t>Roseman University of Health Sciences College of Dental Medicine</t>
  </si>
  <si>
    <t>Private Nonprofit</t>
  </si>
  <si>
    <t>TX</t>
  </si>
  <si>
    <t>Texas</t>
  </si>
  <si>
    <t>UT Health San Antonio School of Dentistry</t>
  </si>
  <si>
    <t>UT Health San Antonio</t>
  </si>
  <si>
    <t>UT Health San Antonio, School of Dentistry</t>
  </si>
  <si>
    <t>University of Texas School of Dentistry at Houston</t>
  </si>
  <si>
    <t>University of Texas at Houston</t>
  </si>
  <si>
    <t>The University of Texas School of Dentistry at Houston</t>
  </si>
  <si>
    <t>TN</t>
  </si>
  <si>
    <t>Tennessee</t>
  </si>
  <si>
    <t>University of Tennessee Health Science Center College of Dentistry</t>
  </si>
  <si>
    <t>University of Tennessee College of Dentistry</t>
  </si>
  <si>
    <t>SC</t>
  </si>
  <si>
    <t>South Carolina</t>
  </si>
  <si>
    <t>Medical University of South Carolina James B. Edwards College of Dental Medicine</t>
  </si>
  <si>
    <t>Medical University of South Carolina</t>
  </si>
  <si>
    <t>PR</t>
  </si>
  <si>
    <t>Puerto Rico</t>
  </si>
  <si>
    <t>University of Puerto Rico School of Dental Medicine</t>
  </si>
  <si>
    <t>University of Puerto Rico</t>
  </si>
  <si>
    <t>PA</t>
  </si>
  <si>
    <t>Pennsylvania</t>
  </si>
  <si>
    <t>University of Pittsburgh School of Dental Medicine</t>
  </si>
  <si>
    <t>University of Pittsburgh</t>
  </si>
  <si>
    <t>Northeast</t>
  </si>
  <si>
    <t>The Maurice H. Kornberg School of Dentistry, Temple University</t>
  </si>
  <si>
    <t>Temple University</t>
  </si>
  <si>
    <t>Temple University The Maurice H. Kornberg School of Dentistry</t>
  </si>
  <si>
    <t>OR</t>
  </si>
  <si>
    <t>Oregon</t>
  </si>
  <si>
    <t>Oregon Health &amp; Science University School of Dentistry</t>
  </si>
  <si>
    <t>Oregon Health &amp; Science University</t>
  </si>
  <si>
    <t>OK</t>
  </si>
  <si>
    <t>Oklahoma</t>
  </si>
  <si>
    <t>University of Oklahoma College of Dentistry</t>
  </si>
  <si>
    <t>University of Oklahoma</t>
  </si>
  <si>
    <t>OH</t>
  </si>
  <si>
    <t>Ohio</t>
  </si>
  <si>
    <t>Case Western Reserve University School of Dental Medicine</t>
  </si>
  <si>
    <t>Case Western Reserve University</t>
  </si>
  <si>
    <t>NY</t>
  </si>
  <si>
    <t>New York</t>
  </si>
  <si>
    <t>University at Buffalo School of Dental Medicine</t>
  </si>
  <si>
    <t>University at Buffalo</t>
  </si>
  <si>
    <t>Touro College of Dental Medicine at New York Medical College</t>
  </si>
  <si>
    <t>Touro College of Dental Medicine</t>
  </si>
  <si>
    <t>Touro College of Dental Medicine at New York Medical College (NYMC)</t>
  </si>
  <si>
    <t>Stony Brook University School of Dental Medicine</t>
  </si>
  <si>
    <t>Stony Brook University</t>
  </si>
  <si>
    <t>Columbia University College of Dental Medicine</t>
  </si>
  <si>
    <t>Columbia University</t>
  </si>
  <si>
    <t>NV</t>
  </si>
  <si>
    <t>Nevada</t>
  </si>
  <si>
    <t>University of Nevada, Las Vegas, School of Dental Medicine</t>
  </si>
  <si>
    <t>University of Nevada, Las Vegas</t>
  </si>
  <si>
    <t>University of Nevada Las Vegas School of Dental Medicine</t>
  </si>
  <si>
    <t>NJ</t>
  </si>
  <si>
    <t>New Jersey</t>
  </si>
  <si>
    <t>Rutgers, The State University of New Jersey School of Dental Medicine</t>
  </si>
  <si>
    <t>Rutgers School of Dental Medicine</t>
  </si>
  <si>
    <t>NE</t>
  </si>
  <si>
    <t>Nebraska</t>
  </si>
  <si>
    <t>University of Nebraska Medical Center College of Dentistry</t>
  </si>
  <si>
    <t>University of Nebraska Medical Center</t>
  </si>
  <si>
    <t>Creighton University School of Dentistry</t>
  </si>
  <si>
    <t>Creighton University</t>
  </si>
  <si>
    <t>NC</t>
  </si>
  <si>
    <t>North Carolina</t>
  </si>
  <si>
    <t>University of North Carolina at Chapel Hill Adams School of Dentistry</t>
  </si>
  <si>
    <t>University of North Carolina</t>
  </si>
  <si>
    <t>East Carolina University School of Dental Medicine</t>
  </si>
  <si>
    <t>East Carolina University</t>
  </si>
  <si>
    <t>MS</t>
  </si>
  <si>
    <t>Mississippi</t>
  </si>
  <si>
    <t>University of Mississippi Medical Center School of Dentistry</t>
  </si>
  <si>
    <t>University of Mississippi</t>
  </si>
  <si>
    <t>University of Mississippi School of Dentistry</t>
  </si>
  <si>
    <t>MO</t>
  </si>
  <si>
    <t>Missouri</t>
  </si>
  <si>
    <t>University of Missouri - Kansas City School of Dentistry</t>
  </si>
  <si>
    <t>University of Missouri, Kansas City</t>
  </si>
  <si>
    <t>University of Missouri-Kansas City School of Dentistry</t>
  </si>
  <si>
    <t>A.T. Still University Missouri School of Dentistry &amp; Oral Health</t>
  </si>
  <si>
    <t>Missouri School of Dentistry &amp; Oral Health</t>
  </si>
  <si>
    <t>MN</t>
  </si>
  <si>
    <t>Minnesota</t>
  </si>
  <si>
    <t>University of Minnesota School of Dentistry</t>
  </si>
  <si>
    <t>University of Minnesota</t>
  </si>
  <si>
    <t>MI</t>
  </si>
  <si>
    <t>Michigan</t>
  </si>
  <si>
    <t>University of Detroit Mercy School of Dentistry</t>
  </si>
  <si>
    <t>University of Detroit Mercy</t>
  </si>
  <si>
    <t>University of Michigan School of Dentistry</t>
  </si>
  <si>
    <t>University of Michigan</t>
  </si>
  <si>
    <t>ME</t>
  </si>
  <si>
    <t>Maine</t>
  </si>
  <si>
    <t>University of New England College of Dental Medicine</t>
  </si>
  <si>
    <t>University of New England</t>
  </si>
  <si>
    <t>MD</t>
  </si>
  <si>
    <t>Maryland</t>
  </si>
  <si>
    <t>University of Maryland School of Dentistry</t>
  </si>
  <si>
    <t>University of Maryland</t>
  </si>
  <si>
    <t>MA</t>
  </si>
  <si>
    <t>Massachusetts</t>
  </si>
  <si>
    <t>Tufts University School of Dental Medicine</t>
  </si>
  <si>
    <t>Tufts University</t>
  </si>
  <si>
    <t>Boston University Henry M. Goldman School of Dental Medicine</t>
  </si>
  <si>
    <t>Boston University</t>
  </si>
  <si>
    <t>Boston University Goldman School of Dental Medicine</t>
  </si>
  <si>
    <t>Harvard School of Dental Medicine</t>
  </si>
  <si>
    <t>Harvard University</t>
  </si>
  <si>
    <t>Harvard University School of Dental Medicine</t>
  </si>
  <si>
    <t>LA</t>
  </si>
  <si>
    <t>Louisiana</t>
  </si>
  <si>
    <t>Louisiana State University Health New Orleans School of Dentistry</t>
  </si>
  <si>
    <t>LSU Health Sciences Center</t>
  </si>
  <si>
    <t>LSU Health Sciences Center School of Dentistry</t>
  </si>
  <si>
    <t>KY</t>
  </si>
  <si>
    <t>Kentucky</t>
  </si>
  <si>
    <t>University of Kentucky College of Dentistry</t>
  </si>
  <si>
    <t>University of Kentucky</t>
  </si>
  <si>
    <t>University of Louisville School of Dentistry</t>
  </si>
  <si>
    <t>University of Louisville</t>
  </si>
  <si>
    <t>IN</t>
  </si>
  <si>
    <t>Indiana</t>
  </si>
  <si>
    <t>Indiana University School of Dentistry</t>
  </si>
  <si>
    <t>Indiana University</t>
  </si>
  <si>
    <t>IL</t>
  </si>
  <si>
    <t>Illinois</t>
  </si>
  <si>
    <t>Midwestern University College of Dental Medicine-Illinois</t>
  </si>
  <si>
    <t>Midwestern University - IL</t>
  </si>
  <si>
    <t>Midwestern University College of Dental Medicine- Illinois</t>
  </si>
  <si>
    <t>Southern Illinois University School of Dental Medicine</t>
  </si>
  <si>
    <t>Southern Illinois University</t>
  </si>
  <si>
    <t>University of Illinois at Chicago College of Dentistry</t>
  </si>
  <si>
    <t>University of Illinois, Chicago</t>
  </si>
  <si>
    <t>IA</t>
  </si>
  <si>
    <t>Iowa</t>
  </si>
  <si>
    <t>The University of Iowa College of Dentistry &amp; Dental Clinics</t>
  </si>
  <si>
    <t>University of Iowa</t>
  </si>
  <si>
    <t>University of Iowa College of Dentistry</t>
  </si>
  <si>
    <t>GA</t>
  </si>
  <si>
    <t>Georgia</t>
  </si>
  <si>
    <t>Dental College of Georgia at Augusta University</t>
  </si>
  <si>
    <t>Augusta University</t>
  </si>
  <si>
    <t>The Dental College of Georgia at Augusta University</t>
  </si>
  <si>
    <t>FL</t>
  </si>
  <si>
    <t>Florida</t>
  </si>
  <si>
    <t>Nova Southeastern University College of Dental Medicine</t>
  </si>
  <si>
    <t>Nova Southeastern University</t>
  </si>
  <si>
    <t>Lake Erie College of Osteopathic Medicine School of Dental Medicine</t>
  </si>
  <si>
    <t>LECOM College of Dental Medicine</t>
  </si>
  <si>
    <t>University of Florida College of Dentistry</t>
  </si>
  <si>
    <t>University of Florida</t>
  </si>
  <si>
    <t>DC</t>
  </si>
  <si>
    <t>District of Columbia</t>
  </si>
  <si>
    <t>Howard University College of Dentistry</t>
  </si>
  <si>
    <t>Howard University</t>
  </si>
  <si>
    <t>CT</t>
  </si>
  <si>
    <t>Connecticut</t>
  </si>
  <si>
    <t>University of Connecticut School of Dental Medicine</t>
  </si>
  <si>
    <t>University of Connecticut</t>
  </si>
  <si>
    <t>CO</t>
  </si>
  <si>
    <t>Colorado</t>
  </si>
  <si>
    <t>University of Colorado School of Dental Medicine</t>
  </si>
  <si>
    <t>University of Colorado</t>
  </si>
  <si>
    <t>University of Colorado Denver School of Dental Medicine</t>
  </si>
  <si>
    <t>CA</t>
  </si>
  <si>
    <t>California</t>
  </si>
  <si>
    <t>University of California, Los Angeles, School of Dentistry</t>
  </si>
  <si>
    <t>University of California, Los Angeles</t>
  </si>
  <si>
    <t>University of California at Los Angeles School of Dentistry</t>
  </si>
  <si>
    <t>University of California, San Francisco, School of Dentistry</t>
  </si>
  <si>
    <t>University of California, San Francisco</t>
  </si>
  <si>
    <t>University of California at San Francisco School of Dentistry</t>
  </si>
  <si>
    <t>Herman Ostrow School of Dentistry of USC</t>
  </si>
  <si>
    <t>University of the Pacific, Arthur A. Dugoni School of Dentistry</t>
  </si>
  <si>
    <t>University of the Pacific</t>
  </si>
  <si>
    <t>University of the Pacific Arthur A. Dugoni School of Dentistry</t>
  </si>
  <si>
    <t>Western University of Health Sciences College of Dental Medicine</t>
  </si>
  <si>
    <t>Western University of Health Sciences</t>
  </si>
  <si>
    <t>Loma Linda University School of Dentistry</t>
  </si>
  <si>
    <t>Loma Linda University</t>
  </si>
  <si>
    <t>AZ</t>
  </si>
  <si>
    <t>Arizona</t>
  </si>
  <si>
    <t>A.T. Still University Arizona School of Dentistry &amp; Oral Health</t>
  </si>
  <si>
    <t>Arizona School of Dentistry &amp; Oral Health</t>
  </si>
  <si>
    <t>A.T. Still University Arizona School of Dentistry and Oral Health</t>
  </si>
  <si>
    <t>AL</t>
  </si>
  <si>
    <t>Alabama</t>
  </si>
  <si>
    <t>University of Alabama at Birmingham School of Dentistry</t>
  </si>
  <si>
    <t>University of Alabama</t>
  </si>
  <si>
    <t>University of Alabama School of Dentistry at UAB</t>
  </si>
  <si>
    <t>Other</t>
  </si>
  <si>
    <t>Number of Senior Students from ADA data 2014-2015</t>
  </si>
  <si>
    <t>Number of Senior Students 2019-2020</t>
  </si>
  <si>
    <t>Male</t>
  </si>
  <si>
    <t>Female</t>
  </si>
  <si>
    <t>2020-2015 Number Of Seniors</t>
  </si>
  <si>
    <t># 2020 Survey Respondents</t>
  </si>
  <si>
    <t>State Code</t>
  </si>
  <si>
    <t>State</t>
  </si>
  <si>
    <t>School Type</t>
  </si>
  <si>
    <t>School Name</t>
  </si>
  <si>
    <t>Name CODA short</t>
  </si>
  <si>
    <t>Name CODA long</t>
  </si>
  <si>
    <t>Name Adea Dcm Abbrev</t>
  </si>
  <si>
    <t>Id Adea</t>
  </si>
  <si>
    <t>CODA Type of Institutional Support</t>
  </si>
  <si>
    <t>Census Region</t>
  </si>
  <si>
    <t>2019-20 Survey of Dental School Seniors</t>
  </si>
  <si>
    <t>Table of Contents</t>
  </si>
  <si>
    <t>Table 1: Profile of the U.S. Dental School Predoctoral Senior Class</t>
  </si>
  <si>
    <t>Total Respondents</t>
  </si>
  <si>
    <t>After College</t>
  </si>
  <si>
    <t>Last 2 years of College</t>
  </si>
  <si>
    <t>First 2 years of College</t>
  </si>
  <si>
    <t>Before College</t>
  </si>
  <si>
    <t>Time Period</t>
  </si>
  <si>
    <t>#Respondents-2020</t>
  </si>
  <si>
    <t>#Respondents-2015</t>
  </si>
  <si>
    <t>Decision Time</t>
  </si>
  <si>
    <t>Table 2: Timing of the Decision to Become a Dentist, 2015 and 2020</t>
  </si>
  <si>
    <t>Retun to Table of Contents</t>
  </si>
  <si>
    <t>Table 3: Influences to Pursue a Career In Dentistry, 2020</t>
  </si>
  <si>
    <t>Influences</t>
  </si>
  <si>
    <t>#Respondents</t>
  </si>
  <si>
    <t>% Respondents</t>
  </si>
  <si>
    <t>Respondents</t>
  </si>
  <si>
    <t>Proximity to Family/Friends</t>
  </si>
  <si>
    <t>Academic Reputation</t>
  </si>
  <si>
    <t>Location (e.g., Good Weather, Good Transit, Cultural/Recreational Opportunities)</t>
  </si>
  <si>
    <t>Less Expensive Than Other Schools (e.g., Due to In-state Tuition, Financial Aid, etc.)</t>
  </si>
  <si>
    <t>Culture at the School/Program (e.g., Size and Social Opportunities)</t>
  </si>
  <si>
    <t>Specific Opportunities, Such as Clinical Procedures Performed or the Chance to Work With Specific Technologies or Faculty</t>
  </si>
  <si>
    <t>The Only School That Offered Me a Place</t>
  </si>
  <si>
    <t>Community of Students/Faculty Who Are Similar to Me and Whom I Feel Comfortable Around</t>
  </si>
  <si>
    <t>Campus Visit</t>
  </si>
  <si>
    <t>Curriculum</t>
  </si>
  <si>
    <t>Community of Students/Faculty Who Are Diverse and Different From Me</t>
  </si>
  <si>
    <t>Time to Degree</t>
  </si>
  <si>
    <t>Table 4: Reasons for Choosing Dental School, 2020</t>
  </si>
  <si>
    <t># Respondents</t>
  </si>
  <si>
    <t>Total</t>
  </si>
  <si>
    <t>Personal Dental Experience</t>
  </si>
  <si>
    <t>Family Member/Relative/Friend Who Is a Dentist</t>
  </si>
  <si>
    <t>Your Family Dentist</t>
  </si>
  <si>
    <t>Family Member/Relative/Friend Who Is Not a Dentist</t>
  </si>
  <si>
    <t>Family or friend's dental experience</t>
  </si>
  <si>
    <t>Workforce Supply and Demand Trends</t>
  </si>
  <si>
    <t>Visit to a Dental School</t>
  </si>
  <si>
    <t>Participate in a Summer/Post-baccalaureate</t>
  </si>
  <si>
    <t>Websites on Careers in Dentistry</t>
  </si>
  <si>
    <t>High School or College Counselor</t>
  </si>
  <si>
    <t>Career Day School Visit by a Dentist</t>
  </si>
  <si>
    <t>Specific Recruitment by a Dental School</t>
  </si>
  <si>
    <t>Table 5: Respondents' Perception of Preparedness to Practice Dentistry, 2020</t>
  </si>
  <si>
    <t>Table 6: Respondents' Perception of Adequacy of Gained Clinical Experience, 2020</t>
  </si>
  <si>
    <t>Table 7: Respondents' Confidence in Their Skills and Abilities, 2020</t>
  </si>
  <si>
    <t>Preparedness to Practice Statements</t>
  </si>
  <si>
    <t>%Agree</t>
  </si>
  <si>
    <t>%Agree and Strongly Agree</t>
  </si>
  <si>
    <t>%Disagree</t>
  </si>
  <si>
    <t>%Strongly Agree</t>
  </si>
  <si>
    <t>%Strongly Disagree</t>
  </si>
  <si>
    <t>I am confident that I have acquired the clinical skills required to begin practice in general dentistry.</t>
  </si>
  <si>
    <t>I have a fundamental understanding of common conditions and their management.</t>
  </si>
  <si>
    <t>I have basic skills in clinical decision-making and the application of evidence-based information to dental practice.</t>
  </si>
  <si>
    <t>I can assess the treatment needs of individuals with special needs.</t>
  </si>
  <si>
    <t>I understand the ethical and professional values that are expected of the profession.</t>
  </si>
  <si>
    <t>I understand the legal and regulatory context within which dental care services may be provided.</t>
  </si>
  <si>
    <t>I believe that continuing education requirements are necessary for practitioners.</t>
  </si>
  <si>
    <t>I have the communication skills necessary to interact with patients and health professionals.</t>
  </si>
  <si>
    <t>I believe I am adequately prepared to work with diverse, multicultural staff and/or patients.</t>
  </si>
  <si>
    <t>I am prepared to lead a successful team; I can hire and retain staff, create a positive work culture, manage conflicts, etc.</t>
  </si>
  <si>
    <t>I am prepared to manage a successful business; I can manage finances, enact a business plan, ensure efficient scheduling and billing, obtain appropriate credentialing, etc.</t>
  </si>
  <si>
    <t>Clinical Areas</t>
  </si>
  <si>
    <t>%Highly Confident</t>
  </si>
  <si>
    <t>%Moderately Confident</t>
  </si>
  <si>
    <t>%Not at all Confident</t>
  </si>
  <si>
    <t>%Somewhat Confident</t>
  </si>
  <si>
    <t>Patient assessment, diagnosis, comprehensive treatment planning, prognosis and informed consent</t>
  </si>
  <si>
    <t>Screening and risk assessment for head and neck cancer</t>
  </si>
  <si>
    <t>Recognizing the complexity of patient treatment and identifying when referral is indicated</t>
  </si>
  <si>
    <t>Health promotion and disease prevention</t>
  </si>
  <si>
    <t>Local anesthesia and pain and anxiety control, including consideration of the impact of prescribing practices and substance use disorder</t>
  </si>
  <si>
    <t>Restoration of teeth</t>
  </si>
  <si>
    <t>Communicating and managing dental laboratory procedures in support of patient care</t>
  </si>
  <si>
    <t>Replacement of teeth, including fixed, removable, and dental implant prosthodontic therapies</t>
  </si>
  <si>
    <t>Periodontal therapy</t>
  </si>
  <si>
    <t>Pulpal therapy</t>
  </si>
  <si>
    <t>Oral mucosal and osseous disorders</t>
  </si>
  <si>
    <t>Hard and soft tissue surgery</t>
  </si>
  <si>
    <t>Dental emergencies</t>
  </si>
  <si>
    <t>Malocclusion and space management</t>
  </si>
  <si>
    <t>Evaluation of the outcomes of treatment, recall strategies and prognosis</t>
  </si>
  <si>
    <t>Clinical Experiences</t>
  </si>
  <si>
    <t>%Appropriate</t>
  </si>
  <si>
    <t>%Excessive</t>
  </si>
  <si>
    <t>%Inadequate</t>
  </si>
  <si>
    <t>Dentistry for individuals with special needs</t>
  </si>
  <si>
    <t>Endodontic therapy</t>
  </si>
  <si>
    <t>Examination and diagnosis</t>
  </si>
  <si>
    <t>Extraction</t>
  </si>
  <si>
    <t>Fixed prostheses</t>
  </si>
  <si>
    <t>Geriatric dentistry</t>
  </si>
  <si>
    <t>Pediatric dental care</t>
  </si>
  <si>
    <t>Preventive</t>
  </si>
  <si>
    <t>Removable prostheses</t>
  </si>
  <si>
    <t>Restoration of implant</t>
  </si>
  <si>
    <t>Restorative – direct restorations</t>
  </si>
  <si>
    <t>Surgical placement of implant</t>
  </si>
  <si>
    <t>Treatment planning</t>
  </si>
  <si>
    <t>Professional Plans</t>
  </si>
  <si>
    <t>Changes</t>
  </si>
  <si>
    <t>No Changes</t>
  </si>
  <si>
    <t>Unsure</t>
  </si>
  <si>
    <t>Advanced education or fellowship or postdoctoral program</t>
  </si>
  <si>
    <t>Private Practice</t>
  </si>
  <si>
    <t>Detail</t>
  </si>
  <si>
    <t>A great deal</t>
  </si>
  <si>
    <t>A little</t>
  </si>
  <si>
    <t>A lot</t>
  </si>
  <si>
    <t>A moderate amount</t>
  </si>
  <si>
    <t>Not at all</t>
  </si>
  <si>
    <t>Grand Total</t>
  </si>
  <si>
    <t>%Respondents</t>
  </si>
  <si>
    <t>No</t>
  </si>
  <si>
    <t>Yes</t>
  </si>
  <si>
    <t>Table 8: Has COVID-19 Changed Plans After Graduation, 2020</t>
  </si>
  <si>
    <t>Table 9: Are you worried about completing your requirements for graduation? 2020</t>
  </si>
  <si>
    <t>Table 10: Changes to Professional Plans due to the COVID-19 Pandemic, 2020</t>
  </si>
  <si>
    <t>Plans</t>
  </si>
  <si>
    <t>2020 Total Respondents</t>
  </si>
  <si>
    <t>2020 Urm</t>
  </si>
  <si>
    <t>Other Position Not Related to Dentistry</t>
  </si>
  <si>
    <t>Teach in dental Program</t>
  </si>
  <si>
    <t>State or local government clinic</t>
  </si>
  <si>
    <t>Other position in dentistry</t>
  </si>
  <si>
    <t>Practice in non-profit, Other non-for-profit clinic</t>
  </si>
  <si>
    <t>Dentist in Federal Service</t>
  </si>
  <si>
    <t>Advanced Dental Education</t>
  </si>
  <si>
    <t>Table 11: Immediate Professional Plans Upon Graduation, 2020</t>
  </si>
  <si>
    <t>Table 12: % of Survey Respondents Planning to Join Private Practice by Intended Positions in the Workplace, 2020</t>
  </si>
  <si>
    <t>Table 13: Plans to Attend Advanced Education Upon Graduation by First Choice of Program, 2020</t>
  </si>
  <si>
    <t>Associate</t>
  </si>
  <si>
    <t>Contractor</t>
  </si>
  <si>
    <t>Employee</t>
  </si>
  <si>
    <t>Partner</t>
  </si>
  <si>
    <t>Sole owner</t>
  </si>
  <si>
    <t>First Choice Program</t>
  </si>
  <si>
    <t>General Dentistry Programs</t>
  </si>
  <si>
    <t>Approved Specialties</t>
  </si>
  <si>
    <t>Nondental Specialties</t>
  </si>
  <si>
    <t>Not Approved Specialities</t>
  </si>
  <si>
    <t>Funds Type</t>
  </si>
  <si>
    <t>#2015 Respondents</t>
  </si>
  <si>
    <t>#2020 Respondents</t>
  </si>
  <si>
    <t>Loans</t>
  </si>
  <si>
    <t>Gifts and/or Financial Support From Parents, Relatives or Friends</t>
  </si>
  <si>
    <t>Grants and/or Scholarships</t>
  </si>
  <si>
    <t>Savings From Self and/or Savings or Earned Income From Spouse</t>
  </si>
  <si>
    <t>Part-time Employment</t>
  </si>
  <si>
    <t>Table 14: Sources of Funding of Dental Doctoral Education of Survey Respondents, Average of the Percentage of Each Funding Source Stated by a Respondent, 2015 and 2020</t>
  </si>
  <si>
    <t>Table 15: % Respondents Expected to Graduate with No Debt, 2020</t>
  </si>
  <si>
    <t>Table 16: Average Educational Debt of Respondents Expected to Graduate with Debt by Type of Institutional Support for the Dental School, in 2020 Dollars</t>
  </si>
  <si>
    <t>Type of Scholarships</t>
  </si>
  <si>
    <t>Scholarships</t>
  </si>
  <si>
    <t>Dental School Grant</t>
  </si>
  <si>
    <t>State Government Grant</t>
  </si>
  <si>
    <t>Disadvantaged Student's Scholarship</t>
  </si>
  <si>
    <t>Military Scholarship</t>
  </si>
  <si>
    <t>National Health Services Corps Scholarship</t>
  </si>
  <si>
    <t>Indian Health Services Scholarship</t>
  </si>
  <si>
    <t>Year</t>
  </si>
  <si>
    <t>Federal</t>
  </si>
  <si>
    <t>School</t>
  </si>
  <si>
    <t>% With No Dental School Debt</t>
  </si>
  <si>
    <t>% With No Educational Debt</t>
  </si>
  <si>
    <t>All Schools</t>
  </si>
  <si>
    <t>Private and Private State-related Schools</t>
  </si>
  <si>
    <t>Public Schools</t>
  </si>
  <si>
    <t>Table 17: Most Frequently Cited Grants and Scholarships for Dental Education, % Respondents Who Received Grants and Scholarships, 2015 and 2020</t>
  </si>
  <si>
    <t>Table 18: Grants and Scholarships for Dental Education, % Respondents,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</si>
</sst>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563C1"/>
      <name val="Arial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3" fillId="2" borderId="0" xfId="0" applyFont="1" applyFill="1"/>
    <xf numFmtId="0" fontId="4" fillId="0" borderId="0" xfId="2"/>
    <xf numFmtId="0" fontId="0" fillId="0" borderId="1" xfId="0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5" fillId="0" borderId="2" xfId="0" applyFont="1" applyFill="1" applyBorder="1"/>
    <xf numFmtId="0" fontId="4" fillId="0" borderId="0" xfId="2" applyFill="1"/>
    <xf numFmtId="0" fontId="8" fillId="0" borderId="3" xfId="0" applyFont="1" applyFill="1" applyBorder="1"/>
  </cellXfs>
  <cellStyles count="4">
    <cellStyle name="Hyperlink" xfId="2" builtinId="8"/>
    <cellStyle name="Hyperlink 2" xfId="3" xr:uid="{9B7BF897-057E-49BA-A474-A40567EB83B4}"/>
    <cellStyle name="Normal" xfId="0" builtinId="0"/>
    <cellStyle name="Percent" xfId="1" builtinId="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7F7770"/>
        </patternFill>
      </fill>
    </dxf>
    <dxf>
      <fill>
        <patternFill>
          <bgColor rgb="FFCCCCCC"/>
        </patternFill>
      </fill>
    </dxf>
    <dxf>
      <border outline="0">
        <top style="medium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158750</xdr:colOff>
      <xdr:row>6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D1B990-0DDE-49B2-9C31-098798F81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2400" cy="1117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3F93E-6638-4D96-A21B-A4B3E792B964}" name="Table1" displayName="Table1" ref="A9:A28" totalsRowShown="0" headerRowDxfId="0" tableBorderDxfId="2" dataCellStyle="Hyperlink">
  <tableColumns count="1">
    <tableColumn id="1" xr3:uid="{55EAA89D-A4A2-4BA0-B54C-5092F53D56AD}" name="Table of Contents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8A90-C1A0-4A59-AFCE-E8F250FF2D58}">
  <dimension ref="A8:A28"/>
  <sheetViews>
    <sheetView tabSelected="1" workbookViewId="0">
      <selection activeCell="D11" sqref="D11"/>
    </sheetView>
  </sheetViews>
  <sheetFormatPr defaultRowHeight="14.5" x14ac:dyDescent="0.35"/>
  <cols>
    <col min="1" max="1" width="146.81640625" bestFit="1" customWidth="1"/>
  </cols>
  <sheetData>
    <row r="8" spans="1:1" ht="18" x14ac:dyDescent="0.4">
      <c r="A8" s="2" t="s">
        <v>237</v>
      </c>
    </row>
    <row r="9" spans="1:1" ht="18" thickBot="1" x14ac:dyDescent="0.4">
      <c r="A9" s="23" t="s">
        <v>238</v>
      </c>
    </row>
    <row r="10" spans="1:1" x14ac:dyDescent="0.35">
      <c r="A10" s="21"/>
    </row>
    <row r="11" spans="1:1" x14ac:dyDescent="0.35">
      <c r="A11" s="22" t="s">
        <v>239</v>
      </c>
    </row>
    <row r="12" spans="1:1" x14ac:dyDescent="0.35">
      <c r="A12" s="3" t="s">
        <v>249</v>
      </c>
    </row>
    <row r="13" spans="1:1" x14ac:dyDescent="0.35">
      <c r="A13" s="3" t="s">
        <v>251</v>
      </c>
    </row>
    <row r="14" spans="1:1" x14ac:dyDescent="0.35">
      <c r="A14" s="3" t="s">
        <v>268</v>
      </c>
    </row>
    <row r="15" spans="1:1" x14ac:dyDescent="0.35">
      <c r="A15" s="3" t="s">
        <v>283</v>
      </c>
    </row>
    <row r="16" spans="1:1" x14ac:dyDescent="0.35">
      <c r="A16" s="3" t="s">
        <v>284</v>
      </c>
    </row>
    <row r="17" spans="1:1" x14ac:dyDescent="0.35">
      <c r="A17" s="3" t="s">
        <v>285</v>
      </c>
    </row>
    <row r="18" spans="1:1" x14ac:dyDescent="0.35">
      <c r="A18" s="3" t="s">
        <v>356</v>
      </c>
    </row>
    <row r="19" spans="1:1" x14ac:dyDescent="0.35">
      <c r="A19" s="3" t="s">
        <v>357</v>
      </c>
    </row>
    <row r="20" spans="1:1" x14ac:dyDescent="0.35">
      <c r="A20" s="3" t="s">
        <v>358</v>
      </c>
    </row>
    <row r="21" spans="1:1" x14ac:dyDescent="0.35">
      <c r="A21" s="3" t="s">
        <v>369</v>
      </c>
    </row>
    <row r="22" spans="1:1" x14ac:dyDescent="0.35">
      <c r="A22" s="3" t="s">
        <v>370</v>
      </c>
    </row>
    <row r="23" spans="1:1" x14ac:dyDescent="0.35">
      <c r="A23" s="3" t="s">
        <v>371</v>
      </c>
    </row>
    <row r="24" spans="1:1" x14ac:dyDescent="0.35">
      <c r="A24" s="3" t="s">
        <v>390</v>
      </c>
    </row>
    <row r="25" spans="1:1" x14ac:dyDescent="0.35">
      <c r="A25" s="3" t="s">
        <v>391</v>
      </c>
    </row>
    <row r="26" spans="1:1" x14ac:dyDescent="0.35">
      <c r="A26" s="3" t="s">
        <v>392</v>
      </c>
    </row>
    <row r="27" spans="1:1" x14ac:dyDescent="0.35">
      <c r="A27" s="3" t="s">
        <v>409</v>
      </c>
    </row>
    <row r="28" spans="1:1" x14ac:dyDescent="0.35">
      <c r="A28" s="3" t="s">
        <v>410</v>
      </c>
    </row>
  </sheetData>
  <conditionalFormatting sqref="A11">
    <cfRule type="expression" dxfId="1" priority="1">
      <formula>MOD(ROW(),2)=1</formula>
    </cfRule>
  </conditionalFormatting>
  <hyperlinks>
    <hyperlink ref="A11" location="'Predoc Senior Student Profile'!A1" display="Table 1: Profile of the U.S. Dental School Predoctoral Senior Class" xr:uid="{D5836663-FB30-456A-8742-E964F4AAEFA5}"/>
    <hyperlink ref="A12" location="Timing!A1" display="Table 2: Timing of the Decision to Become a Dentist, 2015 and 2020" xr:uid="{6D7CBB16-0881-4BBF-BCCA-D5015192C90C}"/>
    <hyperlink ref="A13" location="Influence_Dentistry!A1" display="Table 3: Influences to Pursue a Career In Dentistry, 2020" xr:uid="{D54E0F41-2FBB-4A7D-921B-69813C3C4DDE}"/>
    <hyperlink ref="A14" location="'Influence Dental School'!A1" display="Table 4: Reasons for Choosing Dental School, 2020" xr:uid="{DAE8038A-EBDD-4948-B051-102F32700E65}"/>
    <hyperlink ref="A15" location="'Preparedness to Practice'!A1" display="Table 5: Respondents' Perception of Preparedness to Practice Dentistry, 2020" xr:uid="{03990D49-AE43-48EF-9A79-2CC518DBAAC8}"/>
    <hyperlink ref="A16" location="'Gained Clinical Exp'!A1" display="Table 6: Respondents' Perception of Adequacy of Gained Clinical Experience, 2020" xr:uid="{4BE20A04-B5CE-4F31-B964-A4D6C3E92937}"/>
    <hyperlink ref="A17" location="'Skills and Abilities'!A1" display="Table 7: Respondents' Confidence in Their Skills and Abilities, 2020" xr:uid="{323B655A-08E1-41F9-88C1-640354A66476}"/>
    <hyperlink ref="A18" location="Covid_Effects!A1" display="Table 8: Has COVID-19 Changed Plans After Graduation, 2020" xr:uid="{6554FA4C-B026-441B-B89C-12B76FDC5E82}"/>
    <hyperlink ref="A19" location="Covid_Worries!A1" display="Table 9: Are you worried about completing your requirements for graduation? 2020" xr:uid="{0BC78DEC-91FF-4ED9-B365-55E211C364AB}"/>
    <hyperlink ref="A20" location="Covid_Plans!A1" display="Table 10: Changes to Professional Plans due to the COVID-19 Pandemic, 2020" xr:uid="{880F7703-892E-436D-AC3D-C7D05FBD1209}"/>
    <hyperlink ref="A21" location="Plans_Race!A1" display="Table 11: Immediate Professional Plans Upon Graduation, 2020" xr:uid="{43E27081-770A-41EE-8FCE-1219BA794641}"/>
    <hyperlink ref="A22" location="'Private Practice'!A1" display="Table 12: % of Survey Respondents Planning to Join Private Practice by Intended Positions in the Workplace, 2020" xr:uid="{0B5789E8-8FEC-4192-9A72-D37FFAB096D8}"/>
    <hyperlink ref="A23" location="'Adv Education'!A1" display="Table 13: Plans to Attend Advanced Education Upon Graduation by First Choice of Program, 2020" xr:uid="{8DED7E96-F1B3-43CC-B730-9D73C5D752BF}"/>
    <hyperlink ref="A24" location="Funds!A1" display="Table 14: Sources of Funding of Dental Doctoral Education of Survey Respondents, Average of the Percentage of Each Funding Source Stated by a Respondent, 2015 and 2020" xr:uid="{3F47097D-678A-4E9D-BEC8-DAB5DFA86D2A}"/>
    <hyperlink ref="A25" location="'No Debt'!A1" display="Table 15: % Respondents Expected to Graduate with No Debt, 2020" xr:uid="{160112D9-C910-466B-8F6C-82A177392211}"/>
    <hyperlink ref="A26" location="'Avg Educational Debt'!A1" display="Table 16: Average Educational Debt of Respondents Expected to Graduate with Debt by Type of Institutional Support for the Dental School, in 2020 Dollars" xr:uid="{0F659B95-A2E7-475A-9867-017B54E3CE0E}"/>
    <hyperlink ref="A27" location="Scholarships!A1" display="Table 17: Most Frequently Cited Grants and Scholarships for Dental Education, % Respondents Who Received Grants and Scholarships, 2015 and 2020" xr:uid="{5A9BA653-F7EA-42BC-ACEE-11AF749ECECA}"/>
    <hyperlink ref="A28" location="Grants!A1" display="Table 18: Grants and Scholarships for Dental Education, % Respondents, 2015-2020" xr:uid="{ABF66B7C-961B-4377-8681-A62561187BBA}"/>
  </hyperlink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6E36-FC46-4C45-9E49-499205149164}">
  <dimension ref="A1:C10"/>
  <sheetViews>
    <sheetView workbookViewId="0">
      <selection activeCell="A2" sqref="A2"/>
    </sheetView>
  </sheetViews>
  <sheetFormatPr defaultRowHeight="14.5" x14ac:dyDescent="0.35"/>
  <cols>
    <col min="1" max="1" width="17.81640625" bestFit="1" customWidth="1"/>
    <col min="2" max="2" width="11.6328125" bestFit="1" customWidth="1"/>
    <col min="3" max="3" width="13.1796875" bestFit="1" customWidth="1"/>
  </cols>
  <sheetData>
    <row r="1" spans="1:3" ht="18.5" x14ac:dyDescent="0.45">
      <c r="A1" s="5" t="s">
        <v>357</v>
      </c>
    </row>
    <row r="2" spans="1:3" x14ac:dyDescent="0.35">
      <c r="A2" s="3" t="s">
        <v>250</v>
      </c>
    </row>
    <row r="4" spans="1:3" x14ac:dyDescent="0.35">
      <c r="A4" s="11" t="s">
        <v>346</v>
      </c>
      <c r="B4" s="6" t="s">
        <v>255</v>
      </c>
      <c r="C4" s="6" t="s">
        <v>353</v>
      </c>
    </row>
    <row r="5" spans="1:3" x14ac:dyDescent="0.35">
      <c r="A5" s="11" t="s">
        <v>347</v>
      </c>
      <c r="B5" s="4">
        <v>279</v>
      </c>
      <c r="C5" s="16">
        <v>0.11133280127693536</v>
      </c>
    </row>
    <row r="6" spans="1:3" x14ac:dyDescent="0.35">
      <c r="A6" s="11" t="s">
        <v>348</v>
      </c>
      <c r="B6" s="4">
        <v>478</v>
      </c>
      <c r="C6" s="16">
        <v>0.19074221867517957</v>
      </c>
    </row>
    <row r="7" spans="1:3" x14ac:dyDescent="0.35">
      <c r="A7" s="11" t="s">
        <v>349</v>
      </c>
      <c r="B7" s="4">
        <v>181</v>
      </c>
      <c r="C7" s="16">
        <v>7.222665602553871E-2</v>
      </c>
    </row>
    <row r="8" spans="1:3" x14ac:dyDescent="0.35">
      <c r="A8" s="11" t="s">
        <v>350</v>
      </c>
      <c r="B8" s="4">
        <v>401</v>
      </c>
      <c r="C8" s="16">
        <v>0.16001596169193935</v>
      </c>
    </row>
    <row r="9" spans="1:3" x14ac:dyDescent="0.35">
      <c r="A9" s="11" t="s">
        <v>351</v>
      </c>
      <c r="B9" s="4">
        <v>1167</v>
      </c>
      <c r="C9" s="16">
        <v>0.465682362330407</v>
      </c>
    </row>
    <row r="10" spans="1:3" x14ac:dyDescent="0.35">
      <c r="A10" s="11" t="s">
        <v>352</v>
      </c>
      <c r="B10" s="4">
        <v>2506</v>
      </c>
      <c r="C10" s="16">
        <v>1</v>
      </c>
    </row>
  </sheetData>
  <hyperlinks>
    <hyperlink ref="A2" location="'Table of Contents'!A1" display="Retun to Table of Contents" xr:uid="{295D30EE-AD8A-41B5-A9D2-9224F40ED3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B20F-EAC0-4AC7-911B-970B70D7F666}">
  <dimension ref="A1:C7"/>
  <sheetViews>
    <sheetView workbookViewId="0">
      <selection activeCell="A2" sqref="A2"/>
    </sheetView>
  </sheetViews>
  <sheetFormatPr defaultRowHeight="14.5" x14ac:dyDescent="0.35"/>
  <cols>
    <col min="1" max="1" width="50.81640625" bestFit="1" customWidth="1"/>
    <col min="2" max="3" width="11.81640625" bestFit="1" customWidth="1"/>
  </cols>
  <sheetData>
    <row r="1" spans="1:3" ht="18.5" x14ac:dyDescent="0.45">
      <c r="A1" s="5" t="s">
        <v>358</v>
      </c>
    </row>
    <row r="2" spans="1:3" x14ac:dyDescent="0.35">
      <c r="A2" s="3" t="s">
        <v>250</v>
      </c>
    </row>
    <row r="4" spans="1:3" x14ac:dyDescent="0.35">
      <c r="A4" s="11" t="s">
        <v>340</v>
      </c>
      <c r="B4" s="6" t="s">
        <v>341</v>
      </c>
      <c r="C4" s="6" t="s">
        <v>342</v>
      </c>
    </row>
    <row r="5" spans="1:3" x14ac:dyDescent="0.35">
      <c r="A5" s="11" t="s">
        <v>343</v>
      </c>
      <c r="B5" s="16">
        <v>0.119926199</v>
      </c>
      <c r="C5" s="16">
        <v>2.0518359E-2</v>
      </c>
    </row>
    <row r="6" spans="1:3" x14ac:dyDescent="0.35">
      <c r="A6" s="11" t="s">
        <v>344</v>
      </c>
      <c r="B6" s="16">
        <v>0.16236162400000001</v>
      </c>
      <c r="C6" s="16">
        <v>0.46814254900000002</v>
      </c>
    </row>
    <row r="7" spans="1:3" x14ac:dyDescent="0.35">
      <c r="A7" s="11" t="s">
        <v>345</v>
      </c>
      <c r="B7" s="16">
        <v>0.64022140199999999</v>
      </c>
      <c r="C7" s="16">
        <v>0.44330453600000003</v>
      </c>
    </row>
  </sheetData>
  <hyperlinks>
    <hyperlink ref="A2" location="'Table of Contents'!A1" display="Retun to Table of Contents" xr:uid="{37563649-6898-4FE6-89BA-F9401CD3796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87D6-443F-4127-837F-037B28E86633}">
  <dimension ref="A1:C13"/>
  <sheetViews>
    <sheetView workbookViewId="0">
      <selection activeCell="A2" sqref="A2"/>
    </sheetView>
  </sheetViews>
  <sheetFormatPr defaultRowHeight="14.5" x14ac:dyDescent="0.35"/>
  <cols>
    <col min="1" max="1" width="41.26953125" bestFit="1" customWidth="1"/>
    <col min="2" max="2" width="21.1796875" bestFit="1" customWidth="1"/>
    <col min="3" max="3" width="8.90625" bestFit="1" customWidth="1"/>
  </cols>
  <sheetData>
    <row r="1" spans="1:3" ht="18.5" x14ac:dyDescent="0.45">
      <c r="A1" s="5" t="s">
        <v>369</v>
      </c>
    </row>
    <row r="2" spans="1:3" x14ac:dyDescent="0.35">
      <c r="A2" s="3" t="s">
        <v>250</v>
      </c>
    </row>
    <row r="4" spans="1:3" x14ac:dyDescent="0.35">
      <c r="A4" s="6" t="s">
        <v>359</v>
      </c>
      <c r="B4" s="6" t="s">
        <v>360</v>
      </c>
      <c r="C4" s="6" t="s">
        <v>361</v>
      </c>
    </row>
    <row r="5" spans="1:3" x14ac:dyDescent="0.35">
      <c r="A5" s="17" t="s">
        <v>362</v>
      </c>
      <c r="B5" s="4">
        <v>6</v>
      </c>
      <c r="C5" s="4">
        <v>1</v>
      </c>
    </row>
    <row r="6" spans="1:3" x14ac:dyDescent="0.35">
      <c r="A6" s="17" t="s">
        <v>363</v>
      </c>
      <c r="B6" s="4">
        <v>7</v>
      </c>
      <c r="C6" s="4">
        <v>1</v>
      </c>
    </row>
    <row r="7" spans="1:3" x14ac:dyDescent="0.35">
      <c r="A7" s="17" t="s">
        <v>364</v>
      </c>
      <c r="B7" s="4">
        <v>8</v>
      </c>
      <c r="C7" s="4">
        <v>0</v>
      </c>
    </row>
    <row r="8" spans="1:3" x14ac:dyDescent="0.35">
      <c r="A8" s="17" t="s">
        <v>365</v>
      </c>
      <c r="B8" s="4">
        <v>9</v>
      </c>
      <c r="C8" s="4">
        <v>1</v>
      </c>
    </row>
    <row r="9" spans="1:3" x14ac:dyDescent="0.35">
      <c r="A9" s="17" t="s">
        <v>366</v>
      </c>
      <c r="B9" s="4">
        <v>20</v>
      </c>
      <c r="C9" s="4">
        <v>0</v>
      </c>
    </row>
    <row r="10" spans="1:3" x14ac:dyDescent="0.35">
      <c r="A10" s="17" t="s">
        <v>343</v>
      </c>
      <c r="B10" s="4">
        <v>103</v>
      </c>
      <c r="C10" s="4">
        <v>17</v>
      </c>
    </row>
    <row r="11" spans="1:3" x14ac:dyDescent="0.35">
      <c r="A11" s="17" t="s">
        <v>367</v>
      </c>
      <c r="B11" s="4">
        <v>119</v>
      </c>
      <c r="C11" s="4">
        <v>19</v>
      </c>
    </row>
    <row r="12" spans="1:3" x14ac:dyDescent="0.35">
      <c r="A12" s="17" t="s">
        <v>368</v>
      </c>
      <c r="B12" s="4">
        <v>955</v>
      </c>
      <c r="C12" s="4">
        <v>151</v>
      </c>
    </row>
    <row r="13" spans="1:3" x14ac:dyDescent="0.35">
      <c r="A13" s="17" t="s">
        <v>345</v>
      </c>
      <c r="B13" s="4">
        <v>1169</v>
      </c>
      <c r="C13" s="4">
        <v>111</v>
      </c>
    </row>
  </sheetData>
  <hyperlinks>
    <hyperlink ref="A2" location="'Table of Contents'!A1" display="Retun to Table of Contents" xr:uid="{562C4813-9A9B-474E-A98A-501788B789F4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34AF-F065-400D-9608-840F4BD25A78}">
  <dimension ref="A1:C10"/>
  <sheetViews>
    <sheetView workbookViewId="0">
      <selection activeCell="B4" sqref="B4:C4"/>
    </sheetView>
  </sheetViews>
  <sheetFormatPr defaultRowHeight="14.5" x14ac:dyDescent="0.35"/>
  <cols>
    <col min="1" max="1" width="16.08984375" customWidth="1"/>
    <col min="2" max="2" width="12.6328125" bestFit="1" customWidth="1"/>
    <col min="3" max="3" width="13.1796875" bestFit="1" customWidth="1"/>
  </cols>
  <sheetData>
    <row r="1" spans="1:3" ht="18.5" x14ac:dyDescent="0.45">
      <c r="A1" s="5" t="s">
        <v>370</v>
      </c>
    </row>
    <row r="2" spans="1:3" x14ac:dyDescent="0.35">
      <c r="A2" s="3" t="s">
        <v>250</v>
      </c>
    </row>
    <row r="4" spans="1:3" x14ac:dyDescent="0.35">
      <c r="A4" s="11" t="s">
        <v>345</v>
      </c>
      <c r="B4" s="6" t="s">
        <v>253</v>
      </c>
      <c r="C4" s="6" t="s">
        <v>353</v>
      </c>
    </row>
    <row r="5" spans="1:3" x14ac:dyDescent="0.35">
      <c r="A5" s="11" t="s">
        <v>372</v>
      </c>
      <c r="B5" s="4">
        <v>737</v>
      </c>
      <c r="C5" s="4">
        <v>0.74</v>
      </c>
    </row>
    <row r="6" spans="1:3" x14ac:dyDescent="0.35">
      <c r="A6" s="11" t="s">
        <v>373</v>
      </c>
      <c r="B6" s="4">
        <v>8</v>
      </c>
      <c r="C6" s="4">
        <v>0.01</v>
      </c>
    </row>
    <row r="7" spans="1:3" x14ac:dyDescent="0.35">
      <c r="A7" s="11" t="s">
        <v>374</v>
      </c>
      <c r="B7" s="4">
        <v>87</v>
      </c>
      <c r="C7" s="4">
        <v>0.09</v>
      </c>
    </row>
    <row r="8" spans="1:3" x14ac:dyDescent="0.35">
      <c r="A8" s="11" t="s">
        <v>375</v>
      </c>
      <c r="B8" s="4">
        <v>38</v>
      </c>
      <c r="C8" s="4">
        <v>0.04</v>
      </c>
    </row>
    <row r="9" spans="1:3" x14ac:dyDescent="0.35">
      <c r="A9" s="11" t="s">
        <v>376</v>
      </c>
      <c r="B9" s="4">
        <v>21</v>
      </c>
      <c r="C9" s="4">
        <v>0.02</v>
      </c>
    </row>
    <row r="10" spans="1:3" x14ac:dyDescent="0.35">
      <c r="A10" s="11" t="s">
        <v>343</v>
      </c>
      <c r="B10" s="4">
        <v>101</v>
      </c>
      <c r="C10" s="4">
        <v>0.1</v>
      </c>
    </row>
  </sheetData>
  <hyperlinks>
    <hyperlink ref="A2" location="'Table of Contents'!A1" display="Retun to Table of Contents" xr:uid="{69D0B941-913B-49B0-9B10-A27912C8639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DE54-4C39-4ADE-820F-567C046B6F33}">
  <dimension ref="A1:B9"/>
  <sheetViews>
    <sheetView workbookViewId="0">
      <selection activeCell="D9" sqref="D9"/>
    </sheetView>
  </sheetViews>
  <sheetFormatPr defaultRowHeight="14.5" x14ac:dyDescent="0.35"/>
  <cols>
    <col min="1" max="1" width="27" customWidth="1"/>
    <col min="2" max="2" width="13.1796875" bestFit="1" customWidth="1"/>
  </cols>
  <sheetData>
    <row r="1" spans="1:2" ht="18.5" x14ac:dyDescent="0.45">
      <c r="A1" s="5" t="s">
        <v>371</v>
      </c>
    </row>
    <row r="2" spans="1:2" x14ac:dyDescent="0.35">
      <c r="A2" s="3" t="s">
        <v>250</v>
      </c>
    </row>
    <row r="4" spans="1:2" x14ac:dyDescent="0.35">
      <c r="A4" s="11" t="s">
        <v>377</v>
      </c>
      <c r="B4" s="6" t="s">
        <v>269</v>
      </c>
    </row>
    <row r="5" spans="1:2" x14ac:dyDescent="0.35">
      <c r="A5" s="11" t="s">
        <v>378</v>
      </c>
      <c r="B5" s="4">
        <v>564</v>
      </c>
    </row>
    <row r="6" spans="1:2" x14ac:dyDescent="0.35">
      <c r="A6" s="11" t="s">
        <v>379</v>
      </c>
      <c r="B6" s="4">
        <v>384</v>
      </c>
    </row>
    <row r="7" spans="1:2" x14ac:dyDescent="0.35">
      <c r="A7" s="11" t="s">
        <v>380</v>
      </c>
      <c r="B7" s="4">
        <v>2</v>
      </c>
    </row>
    <row r="8" spans="1:2" x14ac:dyDescent="0.35">
      <c r="A8" s="11" t="s">
        <v>381</v>
      </c>
      <c r="B8" s="4">
        <v>3</v>
      </c>
    </row>
    <row r="9" spans="1:2" x14ac:dyDescent="0.35">
      <c r="A9" s="11" t="s">
        <v>220</v>
      </c>
      <c r="B9" s="4">
        <v>1</v>
      </c>
    </row>
  </sheetData>
  <hyperlinks>
    <hyperlink ref="A2" location="'Table of Contents'!A1" display="Retun to Table of Contents" xr:uid="{1DE80EA1-9A4B-4BC6-A310-0222050FC3E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FDB-F89B-49EF-AEAC-258FC3B3207B}">
  <dimension ref="A1:E10"/>
  <sheetViews>
    <sheetView workbookViewId="0">
      <selection activeCell="A2" sqref="A2"/>
    </sheetView>
  </sheetViews>
  <sheetFormatPr defaultRowHeight="14.5" x14ac:dyDescent="0.35"/>
  <cols>
    <col min="1" max="1" width="55.54296875" bestFit="1" customWidth="1"/>
    <col min="2" max="3" width="17.54296875" bestFit="1" customWidth="1"/>
    <col min="4" max="4" width="9.36328125" bestFit="1" customWidth="1"/>
    <col min="5" max="5" width="12.08984375" bestFit="1" customWidth="1"/>
  </cols>
  <sheetData>
    <row r="1" spans="1:5" ht="18.5" x14ac:dyDescent="0.45">
      <c r="A1" s="5" t="s">
        <v>390</v>
      </c>
    </row>
    <row r="2" spans="1:5" x14ac:dyDescent="0.35">
      <c r="A2" s="3" t="s">
        <v>250</v>
      </c>
    </row>
    <row r="4" spans="1:5" x14ac:dyDescent="0.35">
      <c r="A4" s="11" t="s">
        <v>382</v>
      </c>
      <c r="B4" s="6" t="s">
        <v>383</v>
      </c>
      <c r="C4" s="6" t="s">
        <v>384</v>
      </c>
      <c r="D4" s="6">
        <v>2015</v>
      </c>
      <c r="E4" s="6">
        <v>2020</v>
      </c>
    </row>
    <row r="5" spans="1:5" x14ac:dyDescent="0.35">
      <c r="A5" s="11" t="s">
        <v>385</v>
      </c>
      <c r="B5" s="18">
        <v>3131.4821999999999</v>
      </c>
      <c r="C5" s="18">
        <v>1396.297870134</v>
      </c>
      <c r="D5" s="19">
        <v>0.67620000000000002</v>
      </c>
      <c r="E5" s="19">
        <v>0.58276204899999995</v>
      </c>
    </row>
    <row r="6" spans="1:5" x14ac:dyDescent="0.35">
      <c r="A6" s="11" t="s">
        <v>386</v>
      </c>
      <c r="B6" s="18">
        <v>724.28840000000002</v>
      </c>
      <c r="C6" s="18">
        <v>365.00633388199998</v>
      </c>
      <c r="D6" s="19">
        <v>0.15640000000000001</v>
      </c>
      <c r="E6" s="19">
        <v>0.15233987199999999</v>
      </c>
    </row>
    <row r="7" spans="1:5" x14ac:dyDescent="0.35">
      <c r="A7" s="11" t="s">
        <v>387</v>
      </c>
      <c r="B7" s="18">
        <v>414.93759999999997</v>
      </c>
      <c r="C7" s="18">
        <v>437.89875939799998</v>
      </c>
      <c r="D7" s="19">
        <v>8.9599999999999999E-2</v>
      </c>
      <c r="E7" s="19">
        <v>0.18276242000000001</v>
      </c>
    </row>
    <row r="8" spans="1:5" x14ac:dyDescent="0.35">
      <c r="A8" s="11" t="s">
        <v>388</v>
      </c>
      <c r="B8" s="18">
        <v>260.7253</v>
      </c>
      <c r="C8" s="18">
        <v>83.582512070999996</v>
      </c>
      <c r="D8" s="19">
        <v>5.6300000000000003E-2</v>
      </c>
      <c r="E8" s="19">
        <v>3.4884186999999997E-2</v>
      </c>
    </row>
    <row r="9" spans="1:5" x14ac:dyDescent="0.35">
      <c r="A9" s="11" t="s">
        <v>389</v>
      </c>
      <c r="B9" s="18">
        <v>43.994500000000002</v>
      </c>
      <c r="C9" s="18">
        <v>90.027881669999999</v>
      </c>
      <c r="D9" s="19">
        <v>9.4999999999999998E-3</v>
      </c>
      <c r="E9" s="19">
        <v>3.7574241000000001E-2</v>
      </c>
    </row>
    <row r="10" spans="1:5" x14ac:dyDescent="0.35">
      <c r="A10" s="11" t="s">
        <v>220</v>
      </c>
      <c r="B10" s="18">
        <v>57.424399999999999</v>
      </c>
      <c r="C10" s="18">
        <v>23.128674065999999</v>
      </c>
      <c r="D10" s="19">
        <v>1.24E-2</v>
      </c>
      <c r="E10" s="19">
        <v>9.6530360000000003E-3</v>
      </c>
    </row>
  </sheetData>
  <hyperlinks>
    <hyperlink ref="A2" location="'Table of Contents'!A1" display="Retun to Table of Contents" xr:uid="{C6A5A34B-B791-47F4-B7AF-3314FC18E4D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73BC-8027-497B-96A7-A180E2D5B4BE}">
  <dimension ref="A1:C6"/>
  <sheetViews>
    <sheetView workbookViewId="0">
      <selection activeCell="H12" sqref="H12"/>
    </sheetView>
  </sheetViews>
  <sheetFormatPr defaultRowHeight="14.5" x14ac:dyDescent="0.35"/>
  <cols>
    <col min="1" max="1" width="7" customWidth="1"/>
    <col min="2" max="2" width="26.1796875" bestFit="1" customWidth="1"/>
    <col min="3" max="3" width="24.453125" bestFit="1" customWidth="1"/>
  </cols>
  <sheetData>
    <row r="1" spans="1:3" ht="18.5" x14ac:dyDescent="0.45">
      <c r="A1" s="5" t="s">
        <v>391</v>
      </c>
    </row>
    <row r="2" spans="1:3" x14ac:dyDescent="0.35">
      <c r="A2" s="3" t="s">
        <v>250</v>
      </c>
    </row>
    <row r="4" spans="1:3" x14ac:dyDescent="0.35">
      <c r="A4" s="6" t="s">
        <v>401</v>
      </c>
      <c r="B4" s="6" t="s">
        <v>404</v>
      </c>
      <c r="C4" s="6" t="s">
        <v>405</v>
      </c>
    </row>
    <row r="5" spans="1:3" x14ac:dyDescent="0.35">
      <c r="A5" s="6">
        <v>2015</v>
      </c>
      <c r="B5" s="16">
        <v>0.14326272100000001</v>
      </c>
      <c r="C5" s="16">
        <v>0.123775601</v>
      </c>
    </row>
    <row r="6" spans="1:3" x14ac:dyDescent="0.35">
      <c r="A6" s="6">
        <v>2020</v>
      </c>
      <c r="B6" s="16">
        <v>0.19760765599999999</v>
      </c>
      <c r="C6" s="16">
        <v>0.18243902400000001</v>
      </c>
    </row>
  </sheetData>
  <hyperlinks>
    <hyperlink ref="A2" location="'Table of Contents'!A1" display="Retun to Table of Contents" xr:uid="{1572C7EA-4130-4857-8F2B-23C13926768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C39B-031B-4C3C-80EE-D94571CDD7B0}">
  <dimension ref="A1:D10"/>
  <sheetViews>
    <sheetView workbookViewId="0">
      <selection activeCell="G12" sqref="G12"/>
    </sheetView>
  </sheetViews>
  <sheetFormatPr defaultRowHeight="14.5" x14ac:dyDescent="0.35"/>
  <cols>
    <col min="2" max="2" width="11.81640625" bestFit="1" customWidth="1"/>
    <col min="3" max="3" width="21.90625" customWidth="1"/>
    <col min="4" max="4" width="12.453125" bestFit="1" customWidth="1"/>
  </cols>
  <sheetData>
    <row r="1" spans="1:4" ht="18.5" x14ac:dyDescent="0.45">
      <c r="A1" s="5" t="s">
        <v>392</v>
      </c>
    </row>
    <row r="2" spans="1:4" x14ac:dyDescent="0.35">
      <c r="A2" s="3" t="s">
        <v>250</v>
      </c>
    </row>
    <row r="4" spans="1:4" ht="29" x14ac:dyDescent="0.35">
      <c r="A4" s="13" t="s">
        <v>401</v>
      </c>
      <c r="B4" s="13" t="s">
        <v>406</v>
      </c>
      <c r="C4" s="13" t="s">
        <v>407</v>
      </c>
      <c r="D4" s="13" t="s">
        <v>408</v>
      </c>
    </row>
    <row r="5" spans="1:4" x14ac:dyDescent="0.35">
      <c r="A5" s="6">
        <v>2015</v>
      </c>
      <c r="B5" s="18">
        <v>277760.405151324</v>
      </c>
      <c r="C5" s="18">
        <v>329012.51291845</v>
      </c>
      <c r="D5" s="18">
        <v>238144.00503639999</v>
      </c>
    </row>
    <row r="6" spans="1:4" x14ac:dyDescent="0.35">
      <c r="A6" s="6">
        <v>2016</v>
      </c>
      <c r="B6" s="18">
        <v>282973.187772009</v>
      </c>
      <c r="C6" s="18">
        <v>314873.10622689099</v>
      </c>
      <c r="D6" s="18">
        <v>257563.58404015601</v>
      </c>
    </row>
    <row r="7" spans="1:4" x14ac:dyDescent="0.35">
      <c r="A7" s="6">
        <v>2017</v>
      </c>
      <c r="B7" s="18">
        <v>304599.49280230101</v>
      </c>
      <c r="C7" s="18">
        <v>361695.39990191499</v>
      </c>
      <c r="D7" s="18">
        <v>254312.605760632</v>
      </c>
    </row>
    <row r="8" spans="1:4" x14ac:dyDescent="0.35">
      <c r="A8" s="6">
        <v>2018</v>
      </c>
      <c r="B8" s="18">
        <v>295647.69641230698</v>
      </c>
      <c r="C8" s="18">
        <v>338099.15764571202</v>
      </c>
      <c r="D8" s="18">
        <v>261110.33454777001</v>
      </c>
    </row>
    <row r="9" spans="1:4" x14ac:dyDescent="0.35">
      <c r="A9" s="6">
        <v>2019</v>
      </c>
      <c r="B9" s="18">
        <v>296739.54810714303</v>
      </c>
      <c r="C9" s="18">
        <v>326208.44449358003</v>
      </c>
      <c r="D9" s="18">
        <v>265392.726874299</v>
      </c>
    </row>
    <row r="10" spans="1:4" x14ac:dyDescent="0.35">
      <c r="A10" s="6">
        <v>2020</v>
      </c>
      <c r="B10" s="18">
        <v>304823.76554760599</v>
      </c>
      <c r="C10" s="18">
        <v>349730.15151515102</v>
      </c>
      <c r="D10" s="18">
        <v>270125.36780487798</v>
      </c>
    </row>
  </sheetData>
  <hyperlinks>
    <hyperlink ref="A2" location="'Table of Contents'!A1" display="Retun to Table of Contents" xr:uid="{9F27EE60-6EBF-4EAC-9EF0-A20A82DC269D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1D75-060C-47EB-BDC1-AC109872506F}">
  <dimension ref="A1:E12"/>
  <sheetViews>
    <sheetView workbookViewId="0">
      <selection activeCell="A2" sqref="A2"/>
    </sheetView>
  </sheetViews>
  <sheetFormatPr defaultRowHeight="14.5" x14ac:dyDescent="0.35"/>
  <cols>
    <col min="1" max="1" width="36.54296875" customWidth="1"/>
  </cols>
  <sheetData>
    <row r="1" spans="1:5" ht="18.5" x14ac:dyDescent="0.45">
      <c r="A1" s="5" t="s">
        <v>409</v>
      </c>
    </row>
    <row r="2" spans="1:5" x14ac:dyDescent="0.35">
      <c r="A2" s="3" t="s">
        <v>250</v>
      </c>
    </row>
    <row r="4" spans="1:5" x14ac:dyDescent="0.35">
      <c r="A4" s="11" t="s">
        <v>393</v>
      </c>
      <c r="B4" s="6">
        <v>2015</v>
      </c>
      <c r="C4" s="20">
        <v>20.149999999999999</v>
      </c>
      <c r="D4" s="6">
        <v>2020</v>
      </c>
      <c r="E4" s="20">
        <v>20.2</v>
      </c>
    </row>
    <row r="5" spans="1:5" x14ac:dyDescent="0.35">
      <c r="A5" s="11" t="s">
        <v>394</v>
      </c>
      <c r="B5" s="4">
        <v>2015</v>
      </c>
      <c r="C5" s="9">
        <v>0.99950000000000006</v>
      </c>
      <c r="D5" s="4">
        <v>2020</v>
      </c>
      <c r="E5" s="9">
        <v>1.9941</v>
      </c>
    </row>
    <row r="6" spans="1:5" x14ac:dyDescent="0.35">
      <c r="A6" s="11" t="s">
        <v>395</v>
      </c>
      <c r="B6" s="4">
        <v>1356</v>
      </c>
      <c r="C6" s="9">
        <v>0.67259999999999998</v>
      </c>
      <c r="D6" s="4">
        <v>693</v>
      </c>
      <c r="E6" s="9">
        <v>0.68410000000000004</v>
      </c>
    </row>
    <row r="7" spans="1:5" x14ac:dyDescent="0.35">
      <c r="A7" s="11" t="s">
        <v>396</v>
      </c>
      <c r="B7" s="4">
        <v>493</v>
      </c>
      <c r="C7" s="9">
        <v>0.2445</v>
      </c>
      <c r="D7" s="4">
        <v>160</v>
      </c>
      <c r="E7" s="9">
        <v>0.15790000000000001</v>
      </c>
    </row>
    <row r="8" spans="1:5" x14ac:dyDescent="0.35">
      <c r="A8" s="11" t="s">
        <v>220</v>
      </c>
      <c r="B8" s="4">
        <v>194</v>
      </c>
      <c r="C8" s="9">
        <v>9.6199999999999994E-2</v>
      </c>
      <c r="D8" s="4">
        <v>133</v>
      </c>
      <c r="E8" s="9">
        <v>0.1313</v>
      </c>
    </row>
    <row r="9" spans="1:5" x14ac:dyDescent="0.35">
      <c r="A9" s="11" t="s">
        <v>397</v>
      </c>
      <c r="B9" s="4">
        <v>174</v>
      </c>
      <c r="C9" s="9">
        <v>8.6300000000000002E-2</v>
      </c>
      <c r="D9" s="4">
        <v>113</v>
      </c>
      <c r="E9" s="9">
        <v>0.1115</v>
      </c>
    </row>
    <row r="10" spans="1:5" x14ac:dyDescent="0.35">
      <c r="A10" s="11" t="s">
        <v>398</v>
      </c>
      <c r="B10" s="4">
        <v>221</v>
      </c>
      <c r="C10" s="9">
        <v>0.1096</v>
      </c>
      <c r="D10" s="4">
        <v>88</v>
      </c>
      <c r="E10" s="9">
        <v>8.6900000000000005E-2</v>
      </c>
    </row>
    <row r="11" spans="1:5" x14ac:dyDescent="0.35">
      <c r="A11" s="11" t="s">
        <v>399</v>
      </c>
      <c r="B11" s="4">
        <v>45</v>
      </c>
      <c r="C11" s="9">
        <v>2.23E-2</v>
      </c>
      <c r="D11" s="4">
        <v>27</v>
      </c>
      <c r="E11" s="9">
        <v>2.6700000000000002E-2</v>
      </c>
    </row>
    <row r="12" spans="1:5" x14ac:dyDescent="0.35">
      <c r="A12" s="11" t="s">
        <v>400</v>
      </c>
      <c r="B12" s="4">
        <v>20</v>
      </c>
      <c r="C12" s="9">
        <v>9.9000000000000008E-3</v>
      </c>
      <c r="D12" s="4">
        <v>5</v>
      </c>
      <c r="E12" s="9">
        <v>4.8999999999999998E-3</v>
      </c>
    </row>
  </sheetData>
  <hyperlinks>
    <hyperlink ref="A2" location="'Table of Contents'!A1" display="Retun to Table of Contents" xr:uid="{33B25140-84CB-482B-B9F6-5E65FABB8A2C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0BEE-19CD-42E3-81C4-F846CF5C9201}">
  <dimension ref="A1:E10"/>
  <sheetViews>
    <sheetView workbookViewId="0">
      <selection activeCell="A2" sqref="A2"/>
    </sheetView>
  </sheetViews>
  <sheetFormatPr defaultRowHeight="14.5" x14ac:dyDescent="0.35"/>
  <sheetData>
    <row r="1" spans="1:5" ht="18.5" x14ac:dyDescent="0.45">
      <c r="A1" s="5" t="s">
        <v>410</v>
      </c>
    </row>
    <row r="2" spans="1:5" x14ac:dyDescent="0.35">
      <c r="A2" s="3" t="s">
        <v>250</v>
      </c>
    </row>
    <row r="4" spans="1:5" x14ac:dyDescent="0.35">
      <c r="A4" s="6" t="s">
        <v>401</v>
      </c>
      <c r="B4" s="6" t="s">
        <v>402</v>
      </c>
      <c r="C4" s="6" t="s">
        <v>220</v>
      </c>
      <c r="D4" s="6" t="s">
        <v>403</v>
      </c>
      <c r="E4" s="6" t="s">
        <v>228</v>
      </c>
    </row>
    <row r="5" spans="1:5" x14ac:dyDescent="0.35">
      <c r="A5" s="6">
        <v>2015</v>
      </c>
      <c r="B5" s="16">
        <v>9.8000000000000004E-2</v>
      </c>
      <c r="C5" s="16">
        <v>4.1000000000000002E-2</v>
      </c>
      <c r="D5" s="16">
        <v>0.28000000000000003</v>
      </c>
      <c r="E5" s="16">
        <v>0.10199999999999999</v>
      </c>
    </row>
    <row r="6" spans="1:5" x14ac:dyDescent="0.35">
      <c r="A6" s="6">
        <v>2016</v>
      </c>
      <c r="B6" s="16">
        <v>9.8000000000000004E-2</v>
      </c>
      <c r="C6" s="16">
        <v>5.7000000000000002E-2</v>
      </c>
      <c r="D6" s="16">
        <v>0.27200000000000002</v>
      </c>
      <c r="E6" s="16">
        <v>6.3E-2</v>
      </c>
    </row>
    <row r="7" spans="1:5" x14ac:dyDescent="0.35">
      <c r="A7" s="6">
        <v>2017</v>
      </c>
      <c r="B7" s="16">
        <v>9.7000000000000003E-2</v>
      </c>
      <c r="C7" s="16">
        <v>0.06</v>
      </c>
      <c r="D7" s="16">
        <v>0.26300000000000001</v>
      </c>
      <c r="E7" s="16">
        <v>6.0999999999999999E-2</v>
      </c>
    </row>
    <row r="8" spans="1:5" x14ac:dyDescent="0.35">
      <c r="A8" s="6">
        <v>2018</v>
      </c>
      <c r="B8" s="16">
        <v>9.5000000000000001E-2</v>
      </c>
      <c r="C8" s="16">
        <v>5.3999999999999999E-2</v>
      </c>
      <c r="D8" s="16">
        <v>0.27500000000000002</v>
      </c>
      <c r="E8" s="16">
        <v>6.7000000000000004E-2</v>
      </c>
    </row>
    <row r="9" spans="1:5" x14ac:dyDescent="0.35">
      <c r="A9" s="6">
        <v>2019</v>
      </c>
      <c r="B9" s="16">
        <v>0.10299999999999999</v>
      </c>
      <c r="C9" s="16">
        <v>4.2999999999999997E-2</v>
      </c>
      <c r="D9" s="16">
        <v>0.26400000000000001</v>
      </c>
      <c r="E9" s="16">
        <v>0.06</v>
      </c>
    </row>
    <row r="10" spans="1:5" x14ac:dyDescent="0.35">
      <c r="A10" s="6">
        <v>2020</v>
      </c>
      <c r="B10" s="16">
        <v>9.6600331999999997E-2</v>
      </c>
      <c r="C10" s="16">
        <v>5.5140962000000002E-2</v>
      </c>
      <c r="D10" s="16">
        <v>0.28731343300000001</v>
      </c>
      <c r="E10" s="16">
        <v>6.6334991999999995E-2</v>
      </c>
    </row>
  </sheetData>
  <hyperlinks>
    <hyperlink ref="A2" location="'Table of Contents'!A1" display="Retun to Table of Contents" xr:uid="{A5671140-6479-40D5-B502-6A7054636E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1AED-C8C6-4E1E-9FBA-44FDC6B8480B}">
  <dimension ref="A1:Q63"/>
  <sheetViews>
    <sheetView workbookViewId="0">
      <selection activeCell="F14" sqref="F14"/>
    </sheetView>
  </sheetViews>
  <sheetFormatPr defaultRowHeight="14.5" x14ac:dyDescent="0.35"/>
  <cols>
    <col min="1" max="17" width="11" customWidth="1"/>
  </cols>
  <sheetData>
    <row r="1" spans="1:17" ht="18.5" x14ac:dyDescent="0.45">
      <c r="A1" s="5" t="s">
        <v>239</v>
      </c>
    </row>
    <row r="2" spans="1:17" x14ac:dyDescent="0.35">
      <c r="A2" s="3" t="s">
        <v>250</v>
      </c>
    </row>
    <row r="4" spans="1:17" ht="87" x14ac:dyDescent="0.35">
      <c r="A4" s="8" t="s">
        <v>236</v>
      </c>
      <c r="B4" s="8" t="s">
        <v>235</v>
      </c>
      <c r="C4" s="8" t="s">
        <v>234</v>
      </c>
      <c r="D4" s="8" t="s">
        <v>233</v>
      </c>
      <c r="E4" s="8" t="s">
        <v>232</v>
      </c>
      <c r="F4" s="8" t="s">
        <v>231</v>
      </c>
      <c r="G4" s="8" t="s">
        <v>230</v>
      </c>
      <c r="H4" s="8" t="s">
        <v>229</v>
      </c>
      <c r="I4" s="8" t="s">
        <v>228</v>
      </c>
      <c r="J4" s="8" t="s">
        <v>227</v>
      </c>
      <c r="K4" s="8" t="s">
        <v>226</v>
      </c>
      <c r="L4" s="8" t="s">
        <v>225</v>
      </c>
      <c r="M4" s="8" t="s">
        <v>224</v>
      </c>
      <c r="N4" s="8" t="s">
        <v>223</v>
      </c>
      <c r="O4" s="8" t="s">
        <v>222</v>
      </c>
      <c r="P4" s="8" t="s">
        <v>221</v>
      </c>
      <c r="Q4" s="8" t="s">
        <v>220</v>
      </c>
    </row>
    <row r="5" spans="1:17" x14ac:dyDescent="0.35">
      <c r="A5" s="1" t="s">
        <v>17</v>
      </c>
      <c r="B5" s="1" t="s">
        <v>9</v>
      </c>
      <c r="C5" s="1">
        <v>2</v>
      </c>
      <c r="D5" s="1" t="s">
        <v>218</v>
      </c>
      <c r="E5" s="1" t="s">
        <v>219</v>
      </c>
      <c r="F5" s="1" t="s">
        <v>218</v>
      </c>
      <c r="G5" s="1" t="s">
        <v>217</v>
      </c>
      <c r="H5" s="1" t="s">
        <v>9</v>
      </c>
      <c r="I5" s="1" t="s">
        <v>216</v>
      </c>
      <c r="J5" s="1" t="s">
        <v>215</v>
      </c>
      <c r="K5" s="1">
        <v>33</v>
      </c>
      <c r="L5" s="1">
        <v>23</v>
      </c>
      <c r="M5" s="1">
        <v>46</v>
      </c>
      <c r="N5" s="1">
        <v>30</v>
      </c>
      <c r="O5" s="1">
        <v>76</v>
      </c>
      <c r="P5" s="1">
        <v>53</v>
      </c>
      <c r="Q5" s="1">
        <v>0</v>
      </c>
    </row>
    <row r="6" spans="1:17" x14ac:dyDescent="0.35">
      <c r="A6" s="1" t="s">
        <v>12</v>
      </c>
      <c r="B6" s="1" t="s">
        <v>26</v>
      </c>
      <c r="C6" s="1">
        <v>54</v>
      </c>
      <c r="D6" s="1" t="s">
        <v>213</v>
      </c>
      <c r="E6" s="1" t="s">
        <v>214</v>
      </c>
      <c r="F6" s="1" t="s">
        <v>213</v>
      </c>
      <c r="G6" s="1" t="s">
        <v>212</v>
      </c>
      <c r="H6" s="1" t="s">
        <v>22</v>
      </c>
      <c r="I6" s="1" t="s">
        <v>211</v>
      </c>
      <c r="J6" s="1" t="s">
        <v>210</v>
      </c>
      <c r="K6" s="1">
        <v>22</v>
      </c>
      <c r="L6" s="1">
        <v>-1</v>
      </c>
      <c r="M6" s="1">
        <v>41</v>
      </c>
      <c r="N6" s="1">
        <v>32</v>
      </c>
      <c r="O6" s="1">
        <v>73</v>
      </c>
      <c r="P6" s="1">
        <v>74</v>
      </c>
      <c r="Q6" s="1">
        <v>0</v>
      </c>
    </row>
    <row r="7" spans="1:17" x14ac:dyDescent="0.35">
      <c r="A7" s="1" t="s">
        <v>12</v>
      </c>
      <c r="B7" s="1" t="s">
        <v>26</v>
      </c>
      <c r="C7" s="1">
        <v>10</v>
      </c>
      <c r="D7" s="1" t="s">
        <v>209</v>
      </c>
      <c r="E7" s="1" t="s">
        <v>208</v>
      </c>
      <c r="F7" s="1" t="s">
        <v>209</v>
      </c>
      <c r="G7" s="1" t="s">
        <v>208</v>
      </c>
      <c r="H7" s="1" t="s">
        <v>22</v>
      </c>
      <c r="I7" s="1" t="s">
        <v>195</v>
      </c>
      <c r="J7" s="1" t="s">
        <v>194</v>
      </c>
      <c r="K7" s="1">
        <v>134</v>
      </c>
      <c r="L7" s="1">
        <v>7</v>
      </c>
      <c r="M7" s="1">
        <v>51</v>
      </c>
      <c r="N7" s="1">
        <v>84</v>
      </c>
      <c r="O7" s="1">
        <v>135</v>
      </c>
      <c r="P7" s="1">
        <v>128</v>
      </c>
      <c r="Q7" s="1">
        <v>0</v>
      </c>
    </row>
    <row r="8" spans="1:17" x14ac:dyDescent="0.35">
      <c r="A8" s="1" t="s">
        <v>12</v>
      </c>
      <c r="B8" s="1" t="s">
        <v>26</v>
      </c>
      <c r="C8" s="1">
        <v>102</v>
      </c>
      <c r="D8" s="1" t="s">
        <v>207</v>
      </c>
      <c r="E8" s="1" t="s">
        <v>206</v>
      </c>
      <c r="F8" s="1" t="s">
        <v>207</v>
      </c>
      <c r="G8" s="1" t="s">
        <v>206</v>
      </c>
      <c r="H8" s="1" t="s">
        <v>22</v>
      </c>
      <c r="I8" s="1" t="s">
        <v>195</v>
      </c>
      <c r="J8" s="1" t="s">
        <v>194</v>
      </c>
      <c r="K8" s="1">
        <v>44</v>
      </c>
      <c r="L8" s="1">
        <v>-3</v>
      </c>
      <c r="M8" s="1">
        <v>36</v>
      </c>
      <c r="N8" s="1">
        <v>35</v>
      </c>
      <c r="O8" s="1">
        <v>71</v>
      </c>
      <c r="P8" s="1">
        <v>74</v>
      </c>
      <c r="Q8" s="1">
        <v>0</v>
      </c>
    </row>
    <row r="9" spans="1:17" x14ac:dyDescent="0.35">
      <c r="A9" s="1" t="s">
        <v>12</v>
      </c>
      <c r="B9" s="1" t="s">
        <v>26</v>
      </c>
      <c r="C9" s="1">
        <v>4</v>
      </c>
      <c r="D9" s="1" t="s">
        <v>204</v>
      </c>
      <c r="E9" s="1" t="s">
        <v>205</v>
      </c>
      <c r="F9" s="1" t="s">
        <v>204</v>
      </c>
      <c r="G9" s="1" t="s">
        <v>203</v>
      </c>
      <c r="H9" s="1" t="s">
        <v>22</v>
      </c>
      <c r="I9" s="1" t="s">
        <v>195</v>
      </c>
      <c r="J9" s="1" t="s">
        <v>194</v>
      </c>
      <c r="K9" s="1">
        <v>73</v>
      </c>
      <c r="L9" s="1">
        <v>-2</v>
      </c>
      <c r="M9" s="1">
        <v>79</v>
      </c>
      <c r="N9" s="1">
        <v>86</v>
      </c>
      <c r="O9" s="1">
        <v>165</v>
      </c>
      <c r="P9" s="1">
        <v>167</v>
      </c>
      <c r="Q9" s="1">
        <v>0</v>
      </c>
    </row>
    <row r="10" spans="1:17" x14ac:dyDescent="0.35">
      <c r="A10" s="1" t="s">
        <v>12</v>
      </c>
      <c r="B10" s="1" t="s">
        <v>26</v>
      </c>
      <c r="C10" s="1">
        <v>8</v>
      </c>
      <c r="D10" s="1" t="s">
        <v>202</v>
      </c>
      <c r="E10" s="1" t="s">
        <v>202</v>
      </c>
      <c r="F10" s="1" t="s">
        <v>202</v>
      </c>
      <c r="G10" s="1" t="s">
        <v>202</v>
      </c>
      <c r="H10" s="1" t="s">
        <v>22</v>
      </c>
      <c r="I10" s="1" t="s">
        <v>195</v>
      </c>
      <c r="J10" s="1" t="s">
        <v>194</v>
      </c>
      <c r="K10" s="1">
        <v>55</v>
      </c>
      <c r="L10" s="1">
        <v>0</v>
      </c>
      <c r="M10" s="1">
        <v>97</v>
      </c>
      <c r="N10" s="1">
        <v>81</v>
      </c>
      <c r="O10" s="1">
        <v>178</v>
      </c>
      <c r="P10" s="1">
        <v>178</v>
      </c>
      <c r="Q10" s="1">
        <v>0</v>
      </c>
    </row>
    <row r="11" spans="1:17" x14ac:dyDescent="0.35">
      <c r="A11" s="1" t="s">
        <v>12</v>
      </c>
      <c r="B11" s="1" t="s">
        <v>9</v>
      </c>
      <c r="C11" s="1">
        <v>6</v>
      </c>
      <c r="D11" s="1" t="s">
        <v>200</v>
      </c>
      <c r="E11" s="1" t="s">
        <v>201</v>
      </c>
      <c r="F11" s="1" t="s">
        <v>200</v>
      </c>
      <c r="G11" s="1" t="s">
        <v>199</v>
      </c>
      <c r="H11" s="1" t="s">
        <v>9</v>
      </c>
      <c r="I11" s="1" t="s">
        <v>195</v>
      </c>
      <c r="J11" s="1" t="s">
        <v>194</v>
      </c>
      <c r="K11" s="1">
        <v>20</v>
      </c>
      <c r="L11" s="1">
        <v>3</v>
      </c>
      <c r="M11" s="1">
        <v>69</v>
      </c>
      <c r="N11" s="1">
        <v>45</v>
      </c>
      <c r="O11" s="1">
        <v>114</v>
      </c>
      <c r="P11" s="1">
        <v>111</v>
      </c>
      <c r="Q11" s="1">
        <v>0</v>
      </c>
    </row>
    <row r="12" spans="1:17" x14ac:dyDescent="0.35">
      <c r="A12" s="1" t="s">
        <v>12</v>
      </c>
      <c r="B12" s="1" t="s">
        <v>9</v>
      </c>
      <c r="C12" s="1">
        <v>7</v>
      </c>
      <c r="D12" s="1" t="s">
        <v>197</v>
      </c>
      <c r="E12" s="1" t="s">
        <v>198</v>
      </c>
      <c r="F12" s="1" t="s">
        <v>197</v>
      </c>
      <c r="G12" s="1" t="s">
        <v>196</v>
      </c>
      <c r="H12" s="1" t="s">
        <v>9</v>
      </c>
      <c r="I12" s="1" t="s">
        <v>195</v>
      </c>
      <c r="J12" s="1" t="s">
        <v>194</v>
      </c>
      <c r="K12" s="1">
        <v>1</v>
      </c>
      <c r="L12" s="1">
        <v>-3</v>
      </c>
      <c r="M12" s="1">
        <v>61</v>
      </c>
      <c r="N12" s="1">
        <v>47</v>
      </c>
      <c r="O12" s="1">
        <v>108</v>
      </c>
      <c r="P12" s="1">
        <v>111</v>
      </c>
      <c r="Q12" s="1">
        <v>0</v>
      </c>
    </row>
    <row r="13" spans="1:17" x14ac:dyDescent="0.35">
      <c r="A13" s="1" t="s">
        <v>12</v>
      </c>
      <c r="B13" s="1" t="s">
        <v>9</v>
      </c>
      <c r="C13" s="1">
        <v>11</v>
      </c>
      <c r="D13" s="1" t="s">
        <v>192</v>
      </c>
      <c r="E13" s="1" t="s">
        <v>193</v>
      </c>
      <c r="F13" s="1" t="s">
        <v>192</v>
      </c>
      <c r="G13" s="1" t="s">
        <v>191</v>
      </c>
      <c r="H13" s="1" t="s">
        <v>9</v>
      </c>
      <c r="I13" s="1" t="s">
        <v>190</v>
      </c>
      <c r="J13" s="1" t="s">
        <v>189</v>
      </c>
      <c r="K13" s="1">
        <v>25</v>
      </c>
      <c r="L13" s="1">
        <v>36</v>
      </c>
      <c r="M13" s="1">
        <v>63</v>
      </c>
      <c r="N13" s="1">
        <v>53</v>
      </c>
      <c r="O13" s="1">
        <v>116</v>
      </c>
      <c r="P13" s="1">
        <v>80</v>
      </c>
      <c r="Q13" s="1">
        <v>0</v>
      </c>
    </row>
    <row r="14" spans="1:17" x14ac:dyDescent="0.35">
      <c r="A14" s="1" t="s">
        <v>51</v>
      </c>
      <c r="B14" s="1" t="s">
        <v>9</v>
      </c>
      <c r="C14" s="1">
        <v>12</v>
      </c>
      <c r="D14" s="1" t="s">
        <v>188</v>
      </c>
      <c r="E14" s="1" t="s">
        <v>187</v>
      </c>
      <c r="F14" s="1" t="s">
        <v>188</v>
      </c>
      <c r="G14" s="1" t="s">
        <v>187</v>
      </c>
      <c r="H14" s="1" t="s">
        <v>9</v>
      </c>
      <c r="I14" s="1" t="s">
        <v>186</v>
      </c>
      <c r="J14" s="1" t="s">
        <v>185</v>
      </c>
      <c r="K14" s="1">
        <v>17</v>
      </c>
      <c r="L14" s="1">
        <v>7</v>
      </c>
      <c r="M14" s="1">
        <v>26</v>
      </c>
      <c r="N14" s="1">
        <v>26</v>
      </c>
      <c r="O14" s="1">
        <v>52</v>
      </c>
      <c r="P14" s="1">
        <v>45</v>
      </c>
      <c r="Q14" s="1">
        <v>0</v>
      </c>
    </row>
    <row r="15" spans="1:17" x14ac:dyDescent="0.35">
      <c r="A15" s="1" t="s">
        <v>17</v>
      </c>
      <c r="B15" s="1" t="s">
        <v>26</v>
      </c>
      <c r="C15" s="1">
        <v>16</v>
      </c>
      <c r="D15" s="1" t="s">
        <v>184</v>
      </c>
      <c r="E15" s="1" t="s">
        <v>183</v>
      </c>
      <c r="F15" s="1" t="s">
        <v>184</v>
      </c>
      <c r="G15" s="1" t="s">
        <v>183</v>
      </c>
      <c r="H15" s="1" t="s">
        <v>22</v>
      </c>
      <c r="I15" s="1" t="s">
        <v>182</v>
      </c>
      <c r="J15" s="1" t="s">
        <v>181</v>
      </c>
      <c r="K15" s="1">
        <v>45</v>
      </c>
      <c r="L15" s="1">
        <v>2</v>
      </c>
      <c r="M15" s="1">
        <v>47</v>
      </c>
      <c r="N15" s="1">
        <v>27</v>
      </c>
      <c r="O15" s="1">
        <v>74</v>
      </c>
      <c r="P15" s="1">
        <v>72</v>
      </c>
      <c r="Q15" s="1">
        <v>0</v>
      </c>
    </row>
    <row r="16" spans="1:17" x14ac:dyDescent="0.35">
      <c r="A16" s="1" t="s">
        <v>17</v>
      </c>
      <c r="B16" s="1" t="s">
        <v>9</v>
      </c>
      <c r="C16" s="1">
        <v>18</v>
      </c>
      <c r="D16" s="1" t="s">
        <v>180</v>
      </c>
      <c r="E16" s="1" t="s">
        <v>179</v>
      </c>
      <c r="F16" s="1" t="s">
        <v>180</v>
      </c>
      <c r="G16" s="1" t="s">
        <v>179</v>
      </c>
      <c r="H16" s="1" t="s">
        <v>9</v>
      </c>
      <c r="I16" s="1" t="s">
        <v>174</v>
      </c>
      <c r="J16" s="1" t="s">
        <v>173</v>
      </c>
      <c r="K16" s="1">
        <v>66</v>
      </c>
      <c r="L16" s="1">
        <v>8</v>
      </c>
      <c r="M16" s="1">
        <v>45</v>
      </c>
      <c r="N16" s="1">
        <v>44</v>
      </c>
      <c r="O16" s="1">
        <v>89</v>
      </c>
      <c r="P16" s="1">
        <v>81</v>
      </c>
      <c r="Q16" s="1">
        <v>0</v>
      </c>
    </row>
    <row r="17" spans="1:17" x14ac:dyDescent="0.35">
      <c r="A17" s="1" t="s">
        <v>17</v>
      </c>
      <c r="B17" s="1" t="s">
        <v>26</v>
      </c>
      <c r="C17" s="1">
        <v>105</v>
      </c>
      <c r="D17" s="1" t="s">
        <v>178</v>
      </c>
      <c r="E17" s="1" t="s">
        <v>178</v>
      </c>
      <c r="F17" s="1" t="s">
        <v>178</v>
      </c>
      <c r="G17" s="1" t="s">
        <v>177</v>
      </c>
      <c r="H17" s="1" t="s">
        <v>22</v>
      </c>
      <c r="I17" s="1" t="s">
        <v>174</v>
      </c>
      <c r="J17" s="1" t="s">
        <v>173</v>
      </c>
      <c r="K17" s="1">
        <v>16</v>
      </c>
      <c r="L17" s="1"/>
      <c r="M17" s="1">
        <v>47</v>
      </c>
      <c r="N17" s="1">
        <v>50</v>
      </c>
      <c r="O17" s="1">
        <v>97</v>
      </c>
      <c r="P17" s="1">
        <v>0</v>
      </c>
      <c r="Q17" s="1">
        <v>0</v>
      </c>
    </row>
    <row r="18" spans="1:17" x14ac:dyDescent="0.35">
      <c r="A18" s="1" t="s">
        <v>17</v>
      </c>
      <c r="B18" s="1" t="s">
        <v>26</v>
      </c>
      <c r="C18" s="1">
        <v>20</v>
      </c>
      <c r="D18" s="1" t="s">
        <v>176</v>
      </c>
      <c r="E18" s="1" t="s">
        <v>175</v>
      </c>
      <c r="F18" s="1" t="s">
        <v>176</v>
      </c>
      <c r="G18" s="1" t="s">
        <v>175</v>
      </c>
      <c r="H18" s="1" t="s">
        <v>22</v>
      </c>
      <c r="I18" s="1" t="s">
        <v>174</v>
      </c>
      <c r="J18" s="1" t="s">
        <v>173</v>
      </c>
      <c r="K18" s="1">
        <v>13</v>
      </c>
      <c r="L18" s="1">
        <v>-11</v>
      </c>
      <c r="M18" s="1">
        <v>56</v>
      </c>
      <c r="N18" s="1">
        <v>64</v>
      </c>
      <c r="O18" s="1">
        <v>120</v>
      </c>
      <c r="P18" s="1">
        <v>131</v>
      </c>
      <c r="Q18" s="1">
        <v>0</v>
      </c>
    </row>
    <row r="19" spans="1:17" x14ac:dyDescent="0.35">
      <c r="A19" s="1" t="s">
        <v>17</v>
      </c>
      <c r="B19" s="1" t="s">
        <v>9</v>
      </c>
      <c r="C19" s="1">
        <v>22</v>
      </c>
      <c r="D19" s="1" t="s">
        <v>171</v>
      </c>
      <c r="E19" s="1" t="s">
        <v>172</v>
      </c>
      <c r="F19" s="1" t="s">
        <v>171</v>
      </c>
      <c r="G19" s="1" t="s">
        <v>170</v>
      </c>
      <c r="H19" s="1" t="s">
        <v>9</v>
      </c>
      <c r="I19" s="1" t="s">
        <v>169</v>
      </c>
      <c r="J19" s="1" t="s">
        <v>168</v>
      </c>
      <c r="K19" s="1">
        <v>17</v>
      </c>
      <c r="L19" s="1">
        <v>12</v>
      </c>
      <c r="M19" s="1">
        <v>47</v>
      </c>
      <c r="N19" s="1">
        <v>43</v>
      </c>
      <c r="O19" s="1">
        <v>90</v>
      </c>
      <c r="P19" s="1">
        <v>78</v>
      </c>
      <c r="Q19" s="1">
        <v>0</v>
      </c>
    </row>
    <row r="20" spans="1:17" x14ac:dyDescent="0.35">
      <c r="A20" s="1" t="s">
        <v>6</v>
      </c>
      <c r="B20" s="1" t="s">
        <v>9</v>
      </c>
      <c r="C20" s="1">
        <v>32</v>
      </c>
      <c r="D20" s="1" t="s">
        <v>166</v>
      </c>
      <c r="E20" s="1" t="s">
        <v>167</v>
      </c>
      <c r="F20" s="1" t="s">
        <v>166</v>
      </c>
      <c r="G20" s="1" t="s">
        <v>165</v>
      </c>
      <c r="H20" s="1" t="s">
        <v>9</v>
      </c>
      <c r="I20" s="1" t="s">
        <v>164</v>
      </c>
      <c r="J20" s="1" t="s">
        <v>163</v>
      </c>
      <c r="K20" s="1">
        <v>45</v>
      </c>
      <c r="L20" s="1">
        <v>2</v>
      </c>
      <c r="M20" s="1">
        <v>45</v>
      </c>
      <c r="N20" s="1">
        <v>43</v>
      </c>
      <c r="O20" s="1">
        <v>88</v>
      </c>
      <c r="P20" s="1">
        <v>86</v>
      </c>
      <c r="Q20" s="1">
        <v>0</v>
      </c>
    </row>
    <row r="21" spans="1:17" x14ac:dyDescent="0.35">
      <c r="A21" s="1" t="s">
        <v>6</v>
      </c>
      <c r="B21" s="1" t="s">
        <v>9</v>
      </c>
      <c r="C21" s="1">
        <v>28</v>
      </c>
      <c r="D21" s="1" t="s">
        <v>162</v>
      </c>
      <c r="E21" s="1" t="s">
        <v>161</v>
      </c>
      <c r="F21" s="1" t="s">
        <v>162</v>
      </c>
      <c r="G21" s="1" t="s">
        <v>161</v>
      </c>
      <c r="H21" s="1" t="s">
        <v>9</v>
      </c>
      <c r="I21" s="1" t="s">
        <v>155</v>
      </c>
      <c r="J21" s="1" t="s">
        <v>154</v>
      </c>
      <c r="K21" s="1">
        <v>40</v>
      </c>
      <c r="L21" s="1">
        <v>14</v>
      </c>
      <c r="M21" s="1">
        <v>74</v>
      </c>
      <c r="N21" s="1">
        <v>43</v>
      </c>
      <c r="O21" s="1">
        <v>117</v>
      </c>
      <c r="P21" s="1">
        <v>103</v>
      </c>
      <c r="Q21" s="1">
        <v>0</v>
      </c>
    </row>
    <row r="22" spans="1:17" x14ac:dyDescent="0.35">
      <c r="A22" s="1" t="s">
        <v>6</v>
      </c>
      <c r="B22" s="1" t="s">
        <v>9</v>
      </c>
      <c r="C22" s="1">
        <v>27</v>
      </c>
      <c r="D22" s="1" t="s">
        <v>160</v>
      </c>
      <c r="E22" s="1" t="s">
        <v>159</v>
      </c>
      <c r="F22" s="1" t="s">
        <v>160</v>
      </c>
      <c r="G22" s="1" t="s">
        <v>159</v>
      </c>
      <c r="H22" s="1" t="s">
        <v>9</v>
      </c>
      <c r="I22" s="1" t="s">
        <v>155</v>
      </c>
      <c r="J22" s="1" t="s">
        <v>154</v>
      </c>
      <c r="K22" s="1">
        <v>13</v>
      </c>
      <c r="L22" s="1">
        <v>10</v>
      </c>
      <c r="M22" s="1">
        <v>33</v>
      </c>
      <c r="N22" s="1">
        <v>23</v>
      </c>
      <c r="O22" s="1">
        <v>56</v>
      </c>
      <c r="P22" s="1">
        <v>46</v>
      </c>
      <c r="Q22" s="1">
        <v>0</v>
      </c>
    </row>
    <row r="23" spans="1:17" x14ac:dyDescent="0.35">
      <c r="A23" s="1" t="s">
        <v>6</v>
      </c>
      <c r="B23" s="1" t="s">
        <v>26</v>
      </c>
      <c r="C23" s="1">
        <v>101</v>
      </c>
      <c r="D23" s="1" t="s">
        <v>157</v>
      </c>
      <c r="E23" s="1" t="s">
        <v>158</v>
      </c>
      <c r="F23" s="1" t="s">
        <v>157</v>
      </c>
      <c r="G23" s="1" t="s">
        <v>156</v>
      </c>
      <c r="H23" s="1" t="s">
        <v>22</v>
      </c>
      <c r="I23" s="1" t="s">
        <v>155</v>
      </c>
      <c r="J23" s="1" t="s">
        <v>154</v>
      </c>
      <c r="K23" s="1">
        <v>28</v>
      </c>
      <c r="L23" s="1">
        <v>4</v>
      </c>
      <c r="M23" s="1">
        <v>66</v>
      </c>
      <c r="N23" s="1">
        <v>65</v>
      </c>
      <c r="O23" s="1">
        <v>131</v>
      </c>
      <c r="P23" s="1">
        <v>127</v>
      </c>
      <c r="Q23" s="1">
        <v>0</v>
      </c>
    </row>
    <row r="24" spans="1:17" x14ac:dyDescent="0.35">
      <c r="A24" s="1" t="s">
        <v>6</v>
      </c>
      <c r="B24" s="1" t="s">
        <v>9</v>
      </c>
      <c r="C24" s="1">
        <v>30</v>
      </c>
      <c r="D24" s="1" t="s">
        <v>153</v>
      </c>
      <c r="E24" s="1" t="s">
        <v>152</v>
      </c>
      <c r="F24" s="1" t="s">
        <v>153</v>
      </c>
      <c r="G24" s="1" t="s">
        <v>152</v>
      </c>
      <c r="H24" s="1" t="s">
        <v>9</v>
      </c>
      <c r="I24" s="1" t="s">
        <v>151</v>
      </c>
      <c r="J24" s="1" t="s">
        <v>150</v>
      </c>
      <c r="K24" s="1">
        <v>26</v>
      </c>
      <c r="L24" s="1">
        <v>-2</v>
      </c>
      <c r="M24" s="1">
        <v>57</v>
      </c>
      <c r="N24" s="1">
        <v>64</v>
      </c>
      <c r="O24" s="1">
        <v>121</v>
      </c>
      <c r="P24" s="1">
        <v>123</v>
      </c>
      <c r="Q24" s="1">
        <v>0</v>
      </c>
    </row>
    <row r="25" spans="1:17" x14ac:dyDescent="0.35">
      <c r="A25" s="1" t="s">
        <v>17</v>
      </c>
      <c r="B25" s="1" t="s">
        <v>9</v>
      </c>
      <c r="C25" s="1">
        <v>34</v>
      </c>
      <c r="D25" s="1" t="s">
        <v>149</v>
      </c>
      <c r="E25" s="1" t="s">
        <v>148</v>
      </c>
      <c r="F25" s="1" t="s">
        <v>149</v>
      </c>
      <c r="G25" s="1" t="s">
        <v>148</v>
      </c>
      <c r="H25" s="1" t="s">
        <v>9</v>
      </c>
      <c r="I25" s="1" t="s">
        <v>145</v>
      </c>
      <c r="J25" s="1" t="s">
        <v>144</v>
      </c>
      <c r="K25" s="1">
        <v>110</v>
      </c>
      <c r="L25" s="1">
        <v>0</v>
      </c>
      <c r="M25" s="1">
        <v>54</v>
      </c>
      <c r="N25" s="1">
        <v>64</v>
      </c>
      <c r="O25" s="1">
        <v>118</v>
      </c>
      <c r="P25" s="1">
        <v>118</v>
      </c>
      <c r="Q25" s="1">
        <v>0</v>
      </c>
    </row>
    <row r="26" spans="1:17" x14ac:dyDescent="0.35">
      <c r="A26" s="1" t="s">
        <v>17</v>
      </c>
      <c r="B26" s="1" t="s">
        <v>9</v>
      </c>
      <c r="C26" s="1">
        <v>33</v>
      </c>
      <c r="D26" s="1" t="s">
        <v>147</v>
      </c>
      <c r="E26" s="1" t="s">
        <v>146</v>
      </c>
      <c r="F26" s="1" t="s">
        <v>147</v>
      </c>
      <c r="G26" s="1" t="s">
        <v>146</v>
      </c>
      <c r="H26" s="1" t="s">
        <v>9</v>
      </c>
      <c r="I26" s="1" t="s">
        <v>145</v>
      </c>
      <c r="J26" s="1" t="s">
        <v>144</v>
      </c>
      <c r="K26" s="1">
        <v>27</v>
      </c>
      <c r="L26" s="1">
        <v>16</v>
      </c>
      <c r="M26" s="1">
        <v>35</v>
      </c>
      <c r="N26" s="1">
        <v>35</v>
      </c>
      <c r="O26" s="1">
        <v>70</v>
      </c>
      <c r="P26" s="1">
        <v>54</v>
      </c>
      <c r="Q26" s="1">
        <v>0</v>
      </c>
    </row>
    <row r="27" spans="1:17" x14ac:dyDescent="0.35">
      <c r="A27" s="1" t="s">
        <v>17</v>
      </c>
      <c r="B27" s="1" t="s">
        <v>9</v>
      </c>
      <c r="C27" s="1">
        <v>36</v>
      </c>
      <c r="D27" s="1" t="s">
        <v>142</v>
      </c>
      <c r="E27" s="1" t="s">
        <v>143</v>
      </c>
      <c r="F27" s="1" t="s">
        <v>142</v>
      </c>
      <c r="G27" s="1" t="s">
        <v>141</v>
      </c>
      <c r="H27" s="1" t="s">
        <v>9</v>
      </c>
      <c r="I27" s="1" t="s">
        <v>140</v>
      </c>
      <c r="J27" s="1" t="s">
        <v>139</v>
      </c>
      <c r="K27" s="1">
        <v>18</v>
      </c>
      <c r="L27" s="1">
        <v>4</v>
      </c>
      <c r="M27" s="1">
        <v>36</v>
      </c>
      <c r="N27" s="1">
        <v>30</v>
      </c>
      <c r="O27" s="1">
        <v>66</v>
      </c>
      <c r="P27" s="1">
        <v>62</v>
      </c>
      <c r="Q27" s="1">
        <v>0</v>
      </c>
    </row>
    <row r="28" spans="1:17" x14ac:dyDescent="0.35">
      <c r="A28" s="1" t="s">
        <v>51</v>
      </c>
      <c r="B28" s="1" t="s">
        <v>26</v>
      </c>
      <c r="C28" s="1">
        <v>40</v>
      </c>
      <c r="D28" s="1" t="s">
        <v>137</v>
      </c>
      <c r="E28" s="1" t="s">
        <v>138</v>
      </c>
      <c r="F28" s="1" t="s">
        <v>137</v>
      </c>
      <c r="G28" s="1" t="s">
        <v>136</v>
      </c>
      <c r="H28" s="1" t="s">
        <v>22</v>
      </c>
      <c r="I28" s="1" t="s">
        <v>130</v>
      </c>
      <c r="J28" s="1" t="s">
        <v>129</v>
      </c>
      <c r="K28" s="1">
        <v>17</v>
      </c>
      <c r="L28" s="1">
        <v>-5</v>
      </c>
      <c r="M28" s="1">
        <v>20</v>
      </c>
      <c r="N28" s="1">
        <v>14</v>
      </c>
      <c r="O28" s="1">
        <v>34</v>
      </c>
      <c r="P28" s="1">
        <v>39</v>
      </c>
      <c r="Q28" s="1">
        <v>0</v>
      </c>
    </row>
    <row r="29" spans="1:17" x14ac:dyDescent="0.35">
      <c r="A29" s="1" t="s">
        <v>51</v>
      </c>
      <c r="B29" s="1" t="s">
        <v>26</v>
      </c>
      <c r="C29" s="1">
        <v>41</v>
      </c>
      <c r="D29" s="1" t="s">
        <v>134</v>
      </c>
      <c r="E29" s="1" t="s">
        <v>135</v>
      </c>
      <c r="F29" s="1" t="s">
        <v>134</v>
      </c>
      <c r="G29" s="1" t="s">
        <v>133</v>
      </c>
      <c r="H29" s="1" t="s">
        <v>22</v>
      </c>
      <c r="I29" s="1" t="s">
        <v>130</v>
      </c>
      <c r="J29" s="1" t="s">
        <v>129</v>
      </c>
      <c r="K29" s="1">
        <v>33</v>
      </c>
      <c r="L29" s="1">
        <v>6</v>
      </c>
      <c r="M29" s="1">
        <v>107</v>
      </c>
      <c r="N29" s="1">
        <v>91</v>
      </c>
      <c r="O29" s="1">
        <v>198</v>
      </c>
      <c r="P29" s="1">
        <v>192</v>
      </c>
      <c r="Q29" s="1">
        <v>0</v>
      </c>
    </row>
    <row r="30" spans="1:17" x14ac:dyDescent="0.35">
      <c r="A30" s="1" t="s">
        <v>51</v>
      </c>
      <c r="B30" s="1" t="s">
        <v>26</v>
      </c>
      <c r="C30" s="1">
        <v>42</v>
      </c>
      <c r="D30" s="1" t="s">
        <v>132</v>
      </c>
      <c r="E30" s="1" t="s">
        <v>131</v>
      </c>
      <c r="F30" s="1" t="s">
        <v>132</v>
      </c>
      <c r="G30" s="1" t="s">
        <v>131</v>
      </c>
      <c r="H30" s="1" t="s">
        <v>22</v>
      </c>
      <c r="I30" s="1" t="s">
        <v>130</v>
      </c>
      <c r="J30" s="1" t="s">
        <v>129</v>
      </c>
      <c r="K30" s="1">
        <v>24</v>
      </c>
      <c r="L30" s="1">
        <v>41</v>
      </c>
      <c r="M30" s="1">
        <v>144</v>
      </c>
      <c r="N30" s="1">
        <v>95</v>
      </c>
      <c r="O30" s="1">
        <v>239</v>
      </c>
      <c r="P30" s="1">
        <v>198</v>
      </c>
      <c r="Q30" s="1">
        <v>0</v>
      </c>
    </row>
    <row r="31" spans="1:17" x14ac:dyDescent="0.35">
      <c r="A31" s="1" t="s">
        <v>17</v>
      </c>
      <c r="B31" s="1" t="s">
        <v>9</v>
      </c>
      <c r="C31" s="1">
        <v>38</v>
      </c>
      <c r="D31" s="1" t="s">
        <v>128</v>
      </c>
      <c r="E31" s="1" t="s">
        <v>127</v>
      </c>
      <c r="F31" s="1" t="s">
        <v>128</v>
      </c>
      <c r="G31" s="1" t="s">
        <v>127</v>
      </c>
      <c r="H31" s="1" t="s">
        <v>9</v>
      </c>
      <c r="I31" s="1" t="s">
        <v>126</v>
      </c>
      <c r="J31" s="1" t="s">
        <v>125</v>
      </c>
      <c r="K31" s="1">
        <v>34</v>
      </c>
      <c r="L31" s="1">
        <v>5</v>
      </c>
      <c r="M31" s="1">
        <v>68</v>
      </c>
      <c r="N31" s="1">
        <v>62</v>
      </c>
      <c r="O31" s="1">
        <v>132</v>
      </c>
      <c r="P31" s="1">
        <v>127</v>
      </c>
      <c r="Q31" s="1">
        <v>2</v>
      </c>
    </row>
    <row r="32" spans="1:17" x14ac:dyDescent="0.35">
      <c r="A32" s="1" t="s">
        <v>51</v>
      </c>
      <c r="B32" s="1" t="s">
        <v>26</v>
      </c>
      <c r="C32" s="1">
        <v>106</v>
      </c>
      <c r="D32" s="1" t="s">
        <v>124</v>
      </c>
      <c r="E32" s="1" t="s">
        <v>123</v>
      </c>
      <c r="F32" s="1" t="s">
        <v>124</v>
      </c>
      <c r="G32" s="1" t="s">
        <v>123</v>
      </c>
      <c r="H32" s="1" t="s">
        <v>22</v>
      </c>
      <c r="I32" s="1" t="s">
        <v>122</v>
      </c>
      <c r="J32" s="1" t="s">
        <v>121</v>
      </c>
      <c r="K32" s="1">
        <v>26</v>
      </c>
      <c r="L32" s="1">
        <v>0</v>
      </c>
      <c r="M32" s="1">
        <v>31</v>
      </c>
      <c r="N32" s="1">
        <v>31</v>
      </c>
      <c r="O32" s="1">
        <v>62</v>
      </c>
      <c r="P32" s="1">
        <v>0</v>
      </c>
      <c r="Q32" s="1">
        <v>0</v>
      </c>
    </row>
    <row r="33" spans="1:17" x14ac:dyDescent="0.35">
      <c r="A33" s="1" t="s">
        <v>6</v>
      </c>
      <c r="B33" s="1" t="s">
        <v>9</v>
      </c>
      <c r="C33" s="1">
        <v>46</v>
      </c>
      <c r="D33" s="1" t="s">
        <v>120</v>
      </c>
      <c r="E33" s="1" t="s">
        <v>119</v>
      </c>
      <c r="F33" s="1" t="s">
        <v>120</v>
      </c>
      <c r="G33" s="1" t="s">
        <v>119</v>
      </c>
      <c r="H33" s="1" t="s">
        <v>9</v>
      </c>
      <c r="I33" s="1" t="s">
        <v>116</v>
      </c>
      <c r="J33" s="1" t="s">
        <v>115</v>
      </c>
      <c r="K33" s="1">
        <v>110</v>
      </c>
      <c r="L33" s="1">
        <v>15</v>
      </c>
      <c r="M33" s="1">
        <v>61</v>
      </c>
      <c r="N33" s="1">
        <v>69</v>
      </c>
      <c r="O33" s="1">
        <v>130</v>
      </c>
      <c r="P33" s="1">
        <v>115</v>
      </c>
      <c r="Q33" s="1">
        <v>0</v>
      </c>
    </row>
    <row r="34" spans="1:17" x14ac:dyDescent="0.35">
      <c r="A34" s="1" t="s">
        <v>6</v>
      </c>
      <c r="B34" s="1" t="s">
        <v>26</v>
      </c>
      <c r="C34" s="1">
        <v>44</v>
      </c>
      <c r="D34" s="1" t="s">
        <v>118</v>
      </c>
      <c r="E34" s="1" t="s">
        <v>117</v>
      </c>
      <c r="F34" s="1" t="s">
        <v>118</v>
      </c>
      <c r="G34" s="1" t="s">
        <v>117</v>
      </c>
      <c r="H34" s="1" t="s">
        <v>22</v>
      </c>
      <c r="I34" s="1" t="s">
        <v>116</v>
      </c>
      <c r="J34" s="1" t="s">
        <v>115</v>
      </c>
      <c r="K34" s="1">
        <v>81</v>
      </c>
      <c r="L34" s="1">
        <v>46</v>
      </c>
      <c r="M34" s="1">
        <v>68</v>
      </c>
      <c r="N34" s="1">
        <v>73</v>
      </c>
      <c r="O34" s="1">
        <v>141</v>
      </c>
      <c r="P34" s="1">
        <v>95</v>
      </c>
      <c r="Q34" s="1">
        <v>0</v>
      </c>
    </row>
    <row r="35" spans="1:17" x14ac:dyDescent="0.35">
      <c r="A35" s="1" t="s">
        <v>6</v>
      </c>
      <c r="B35" s="1" t="s">
        <v>9</v>
      </c>
      <c r="C35" s="1">
        <v>48</v>
      </c>
      <c r="D35" s="1" t="s">
        <v>114</v>
      </c>
      <c r="E35" s="1" t="s">
        <v>113</v>
      </c>
      <c r="F35" s="1" t="s">
        <v>114</v>
      </c>
      <c r="G35" s="1" t="s">
        <v>113</v>
      </c>
      <c r="H35" s="1" t="s">
        <v>9</v>
      </c>
      <c r="I35" s="1" t="s">
        <v>112</v>
      </c>
      <c r="J35" s="1" t="s">
        <v>111</v>
      </c>
      <c r="K35" s="1">
        <v>100</v>
      </c>
      <c r="L35" s="1">
        <v>19</v>
      </c>
      <c r="M35" s="1">
        <v>70</v>
      </c>
      <c r="N35" s="1">
        <v>57</v>
      </c>
      <c r="O35" s="1">
        <v>127</v>
      </c>
      <c r="P35" s="1">
        <v>108</v>
      </c>
      <c r="Q35" s="1">
        <v>0</v>
      </c>
    </row>
    <row r="36" spans="1:17" x14ac:dyDescent="0.35">
      <c r="A36" s="1" t="s">
        <v>6</v>
      </c>
      <c r="B36" s="1" t="s">
        <v>26</v>
      </c>
      <c r="C36" s="1">
        <v>107</v>
      </c>
      <c r="D36" s="1" t="s">
        <v>110</v>
      </c>
      <c r="E36" s="1" t="s">
        <v>110</v>
      </c>
      <c r="F36" s="1" t="s">
        <v>110</v>
      </c>
      <c r="G36" s="1" t="s">
        <v>109</v>
      </c>
      <c r="H36" s="1" t="s">
        <v>22</v>
      </c>
      <c r="I36" s="1" t="s">
        <v>105</v>
      </c>
      <c r="J36" s="1" t="s">
        <v>104</v>
      </c>
      <c r="K36" s="1">
        <v>22</v>
      </c>
      <c r="L36" s="1">
        <v>0</v>
      </c>
      <c r="M36" s="1">
        <v>16</v>
      </c>
      <c r="N36" s="1">
        <v>23</v>
      </c>
      <c r="O36" s="1">
        <v>39</v>
      </c>
      <c r="P36" s="1">
        <v>0</v>
      </c>
      <c r="Q36" s="1">
        <v>0</v>
      </c>
    </row>
    <row r="37" spans="1:17" x14ac:dyDescent="0.35">
      <c r="A37" s="1" t="s">
        <v>6</v>
      </c>
      <c r="B37" s="1" t="s">
        <v>9</v>
      </c>
      <c r="C37" s="1">
        <v>52</v>
      </c>
      <c r="D37" s="1" t="s">
        <v>107</v>
      </c>
      <c r="E37" s="1" t="s">
        <v>108</v>
      </c>
      <c r="F37" s="1" t="s">
        <v>107</v>
      </c>
      <c r="G37" s="1" t="s">
        <v>106</v>
      </c>
      <c r="H37" s="1" t="s">
        <v>9</v>
      </c>
      <c r="I37" s="1" t="s">
        <v>105</v>
      </c>
      <c r="J37" s="1" t="s">
        <v>104</v>
      </c>
      <c r="K37" s="1">
        <v>19</v>
      </c>
      <c r="L37" s="1">
        <v>3</v>
      </c>
      <c r="M37" s="1">
        <v>53</v>
      </c>
      <c r="N37" s="1">
        <v>54</v>
      </c>
      <c r="O37" s="1">
        <v>107</v>
      </c>
      <c r="P37" s="1">
        <v>104</v>
      </c>
      <c r="Q37" s="1">
        <v>0</v>
      </c>
    </row>
    <row r="38" spans="1:17" x14ac:dyDescent="0.35">
      <c r="A38" s="1" t="s">
        <v>17</v>
      </c>
      <c r="B38" s="1" t="s">
        <v>9</v>
      </c>
      <c r="C38" s="1">
        <v>49</v>
      </c>
      <c r="D38" s="1" t="s">
        <v>102</v>
      </c>
      <c r="E38" s="1" t="s">
        <v>103</v>
      </c>
      <c r="F38" s="1" t="s">
        <v>102</v>
      </c>
      <c r="G38" s="1" t="s">
        <v>101</v>
      </c>
      <c r="H38" s="1" t="s">
        <v>9</v>
      </c>
      <c r="I38" s="1" t="s">
        <v>100</v>
      </c>
      <c r="J38" s="1" t="s">
        <v>99</v>
      </c>
      <c r="K38" s="1">
        <v>1</v>
      </c>
      <c r="L38" s="1">
        <v>9</v>
      </c>
      <c r="M38" s="1">
        <v>23</v>
      </c>
      <c r="N38" s="1">
        <v>19</v>
      </c>
      <c r="O38" s="1">
        <v>42</v>
      </c>
      <c r="P38" s="1">
        <v>33</v>
      </c>
      <c r="Q38" s="1">
        <v>0</v>
      </c>
    </row>
    <row r="39" spans="1:17" x14ac:dyDescent="0.35">
      <c r="A39" s="1" t="s">
        <v>17</v>
      </c>
      <c r="B39" s="1" t="s">
        <v>9</v>
      </c>
      <c r="C39" s="1">
        <v>103</v>
      </c>
      <c r="D39" s="1" t="s">
        <v>98</v>
      </c>
      <c r="E39" s="1" t="s">
        <v>97</v>
      </c>
      <c r="F39" s="1" t="s">
        <v>98</v>
      </c>
      <c r="G39" s="1" t="s">
        <v>97</v>
      </c>
      <c r="H39" s="1" t="s">
        <v>9</v>
      </c>
      <c r="I39" s="1" t="s">
        <v>94</v>
      </c>
      <c r="J39" s="1" t="s">
        <v>93</v>
      </c>
      <c r="K39" s="1">
        <v>46</v>
      </c>
      <c r="L39" s="1">
        <v>3</v>
      </c>
      <c r="M39" s="1">
        <v>30</v>
      </c>
      <c r="N39" s="1">
        <v>23</v>
      </c>
      <c r="O39" s="1">
        <v>53</v>
      </c>
      <c r="P39" s="1">
        <v>50</v>
      </c>
      <c r="Q39" s="1">
        <v>0</v>
      </c>
    </row>
    <row r="40" spans="1:17" x14ac:dyDescent="0.35">
      <c r="A40" s="1" t="s">
        <v>17</v>
      </c>
      <c r="B40" s="1" t="s">
        <v>9</v>
      </c>
      <c r="C40" s="1">
        <v>70</v>
      </c>
      <c r="D40" s="1" t="s">
        <v>96</v>
      </c>
      <c r="E40" s="1" t="s">
        <v>95</v>
      </c>
      <c r="F40" s="1" t="s">
        <v>96</v>
      </c>
      <c r="G40" s="1" t="s">
        <v>95</v>
      </c>
      <c r="H40" s="1" t="s">
        <v>9</v>
      </c>
      <c r="I40" s="1" t="s">
        <v>94</v>
      </c>
      <c r="J40" s="1" t="s">
        <v>93</v>
      </c>
      <c r="K40" s="1">
        <v>23</v>
      </c>
      <c r="L40" s="1">
        <v>2</v>
      </c>
      <c r="M40" s="1">
        <v>41</v>
      </c>
      <c r="N40" s="1">
        <v>41</v>
      </c>
      <c r="O40" s="1">
        <v>82</v>
      </c>
      <c r="P40" s="1">
        <v>80</v>
      </c>
      <c r="Q40" s="1">
        <v>0</v>
      </c>
    </row>
    <row r="41" spans="1:17" x14ac:dyDescent="0.35">
      <c r="A41" s="1" t="s">
        <v>6</v>
      </c>
      <c r="B41" s="1" t="s">
        <v>26</v>
      </c>
      <c r="C41" s="1">
        <v>56</v>
      </c>
      <c r="D41" s="1" t="s">
        <v>92</v>
      </c>
      <c r="E41" s="1" t="s">
        <v>91</v>
      </c>
      <c r="F41" s="1" t="s">
        <v>92</v>
      </c>
      <c r="G41" s="1" t="s">
        <v>91</v>
      </c>
      <c r="H41" s="1" t="s">
        <v>22</v>
      </c>
      <c r="I41" s="1" t="s">
        <v>88</v>
      </c>
      <c r="J41" s="1" t="s">
        <v>87</v>
      </c>
      <c r="K41" s="1">
        <v>41</v>
      </c>
      <c r="L41" s="1">
        <v>2</v>
      </c>
      <c r="M41" s="1">
        <v>31</v>
      </c>
      <c r="N41" s="1">
        <v>57</v>
      </c>
      <c r="O41" s="1">
        <v>88</v>
      </c>
      <c r="P41" s="1">
        <v>86</v>
      </c>
      <c r="Q41" s="1">
        <v>0</v>
      </c>
    </row>
    <row r="42" spans="1:17" x14ac:dyDescent="0.35">
      <c r="A42" s="1" t="s">
        <v>6</v>
      </c>
      <c r="B42" s="1" t="s">
        <v>9</v>
      </c>
      <c r="C42" s="1">
        <v>58</v>
      </c>
      <c r="D42" s="1" t="s">
        <v>90</v>
      </c>
      <c r="E42" s="1" t="s">
        <v>89</v>
      </c>
      <c r="F42" s="1" t="s">
        <v>90</v>
      </c>
      <c r="G42" s="1" t="s">
        <v>89</v>
      </c>
      <c r="H42" s="1" t="s">
        <v>9</v>
      </c>
      <c r="I42" s="1" t="s">
        <v>88</v>
      </c>
      <c r="J42" s="1" t="s">
        <v>87</v>
      </c>
      <c r="K42" s="1">
        <v>16</v>
      </c>
      <c r="L42" s="1">
        <v>2</v>
      </c>
      <c r="M42" s="1">
        <v>20</v>
      </c>
      <c r="N42" s="1">
        <v>29</v>
      </c>
      <c r="O42" s="1">
        <v>49</v>
      </c>
      <c r="P42" s="1">
        <v>47</v>
      </c>
      <c r="Q42" s="1">
        <v>0</v>
      </c>
    </row>
    <row r="43" spans="1:17" x14ac:dyDescent="0.35">
      <c r="A43" s="1" t="s">
        <v>51</v>
      </c>
      <c r="B43" s="1" t="s">
        <v>9</v>
      </c>
      <c r="C43" s="1">
        <v>60</v>
      </c>
      <c r="D43" s="1" t="s">
        <v>86</v>
      </c>
      <c r="E43" s="1" t="s">
        <v>86</v>
      </c>
      <c r="F43" s="1" t="s">
        <v>86</v>
      </c>
      <c r="G43" s="1" t="s">
        <v>85</v>
      </c>
      <c r="H43" s="1" t="s">
        <v>9</v>
      </c>
      <c r="I43" s="1" t="s">
        <v>84</v>
      </c>
      <c r="J43" s="1" t="s">
        <v>83</v>
      </c>
      <c r="K43" s="1">
        <v>30</v>
      </c>
      <c r="L43" s="1">
        <v>8</v>
      </c>
      <c r="M43" s="1">
        <v>68</v>
      </c>
      <c r="N43" s="1">
        <v>51</v>
      </c>
      <c r="O43" s="1">
        <v>119</v>
      </c>
      <c r="P43" s="1">
        <v>111</v>
      </c>
      <c r="Q43" s="1">
        <v>0</v>
      </c>
    </row>
    <row r="44" spans="1:17" x14ac:dyDescent="0.35">
      <c r="A44" s="1" t="s">
        <v>12</v>
      </c>
      <c r="B44" s="1" t="s">
        <v>9</v>
      </c>
      <c r="C44" s="1">
        <v>59</v>
      </c>
      <c r="D44" s="1" t="s">
        <v>81</v>
      </c>
      <c r="E44" s="1" t="s">
        <v>82</v>
      </c>
      <c r="F44" s="1" t="s">
        <v>81</v>
      </c>
      <c r="G44" s="1" t="s">
        <v>80</v>
      </c>
      <c r="H44" s="1" t="s">
        <v>9</v>
      </c>
      <c r="I44" s="1" t="s">
        <v>79</v>
      </c>
      <c r="J44" s="1" t="s">
        <v>78</v>
      </c>
      <c r="K44" s="1">
        <v>15</v>
      </c>
      <c r="L44" s="1">
        <v>9</v>
      </c>
      <c r="M44" s="1">
        <v>35</v>
      </c>
      <c r="N44" s="1">
        <v>50</v>
      </c>
      <c r="O44" s="1">
        <v>85</v>
      </c>
      <c r="P44" s="1">
        <v>76</v>
      </c>
      <c r="Q44" s="1">
        <v>0</v>
      </c>
    </row>
    <row r="45" spans="1:17" x14ac:dyDescent="0.35">
      <c r="A45" s="1" t="s">
        <v>51</v>
      </c>
      <c r="B45" s="1" t="s">
        <v>26</v>
      </c>
      <c r="C45" s="1">
        <v>62</v>
      </c>
      <c r="D45" s="1" t="s">
        <v>77</v>
      </c>
      <c r="E45" s="1" t="s">
        <v>76</v>
      </c>
      <c r="F45" s="1" t="s">
        <v>77</v>
      </c>
      <c r="G45" s="1" t="s">
        <v>76</v>
      </c>
      <c r="H45" s="1" t="s">
        <v>22</v>
      </c>
      <c r="I45" s="1" t="s">
        <v>68</v>
      </c>
      <c r="J45" s="1" t="s">
        <v>67</v>
      </c>
      <c r="K45" s="1">
        <v>81</v>
      </c>
      <c r="L45" s="1">
        <v>12</v>
      </c>
      <c r="M45" s="1">
        <v>50</v>
      </c>
      <c r="N45" s="1">
        <v>41</v>
      </c>
      <c r="O45" s="1">
        <v>91</v>
      </c>
      <c r="P45" s="1">
        <v>79</v>
      </c>
      <c r="Q45" s="1">
        <v>0</v>
      </c>
    </row>
    <row r="46" spans="1:17" x14ac:dyDescent="0.35">
      <c r="A46" s="1" t="s">
        <v>51</v>
      </c>
      <c r="B46" s="1" t="s">
        <v>9</v>
      </c>
      <c r="C46" s="1">
        <v>65</v>
      </c>
      <c r="D46" s="1" t="s">
        <v>75</v>
      </c>
      <c r="E46" s="1" t="s">
        <v>74</v>
      </c>
      <c r="F46" s="1" t="s">
        <v>75</v>
      </c>
      <c r="G46" s="1" t="s">
        <v>74</v>
      </c>
      <c r="H46" s="1" t="s">
        <v>9</v>
      </c>
      <c r="I46" s="1" t="s">
        <v>68</v>
      </c>
      <c r="J46" s="1" t="s">
        <v>67</v>
      </c>
      <c r="K46" s="1">
        <v>37</v>
      </c>
      <c r="L46" s="1">
        <v>0</v>
      </c>
      <c r="M46" s="1">
        <v>24</v>
      </c>
      <c r="N46" s="1">
        <v>17</v>
      </c>
      <c r="O46" s="1">
        <v>42</v>
      </c>
      <c r="P46" s="1">
        <v>42</v>
      </c>
      <c r="Q46" s="1">
        <v>1</v>
      </c>
    </row>
    <row r="47" spans="1:17" x14ac:dyDescent="0.35">
      <c r="A47" s="1" t="s">
        <v>51</v>
      </c>
      <c r="B47" s="1" t="s">
        <v>26</v>
      </c>
      <c r="C47" s="1">
        <v>109</v>
      </c>
      <c r="D47" s="1" t="s">
        <v>72</v>
      </c>
      <c r="E47" s="1" t="s">
        <v>73</v>
      </c>
      <c r="F47" s="1" t="s">
        <v>72</v>
      </c>
      <c r="G47" s="1" t="s">
        <v>71</v>
      </c>
      <c r="H47" s="1" t="s">
        <v>22</v>
      </c>
      <c r="I47" s="1" t="s">
        <v>68</v>
      </c>
      <c r="J47" s="1" t="s">
        <v>67</v>
      </c>
      <c r="K47" s="1">
        <v>36</v>
      </c>
      <c r="L47" s="1">
        <v>0</v>
      </c>
      <c r="M47" s="1">
        <v>53</v>
      </c>
      <c r="N47" s="1">
        <v>48</v>
      </c>
      <c r="O47" s="1">
        <v>103</v>
      </c>
      <c r="P47" s="1">
        <v>0</v>
      </c>
      <c r="Q47" s="1">
        <v>2</v>
      </c>
    </row>
    <row r="48" spans="1:17" x14ac:dyDescent="0.35">
      <c r="A48" s="1" t="s">
        <v>51</v>
      </c>
      <c r="B48" s="1" t="s">
        <v>9</v>
      </c>
      <c r="C48" s="1">
        <v>66</v>
      </c>
      <c r="D48" s="1" t="s">
        <v>70</v>
      </c>
      <c r="E48" s="1" t="s">
        <v>69</v>
      </c>
      <c r="F48" s="1" t="s">
        <v>70</v>
      </c>
      <c r="G48" s="1" t="s">
        <v>69</v>
      </c>
      <c r="H48" s="1" t="s">
        <v>9</v>
      </c>
      <c r="I48" s="1" t="s">
        <v>68</v>
      </c>
      <c r="J48" s="1" t="s">
        <v>67</v>
      </c>
      <c r="K48" s="1">
        <v>11</v>
      </c>
      <c r="L48" s="1">
        <v>-2</v>
      </c>
      <c r="M48" s="1">
        <v>63</v>
      </c>
      <c r="N48" s="1">
        <v>52</v>
      </c>
      <c r="O48" s="1">
        <v>115</v>
      </c>
      <c r="P48" s="1">
        <v>117</v>
      </c>
      <c r="Q48" s="1">
        <v>0</v>
      </c>
    </row>
    <row r="49" spans="1:17" x14ac:dyDescent="0.35">
      <c r="A49" s="1" t="s">
        <v>6</v>
      </c>
      <c r="B49" s="1" t="s">
        <v>26</v>
      </c>
      <c r="C49" s="1">
        <v>74</v>
      </c>
      <c r="D49" s="1" t="s">
        <v>66</v>
      </c>
      <c r="E49" s="1" t="s">
        <v>65</v>
      </c>
      <c r="F49" s="1" t="s">
        <v>66</v>
      </c>
      <c r="G49" s="1" t="s">
        <v>65</v>
      </c>
      <c r="H49" s="1" t="s">
        <v>22</v>
      </c>
      <c r="I49" s="1" t="s">
        <v>64</v>
      </c>
      <c r="J49" s="1" t="s">
        <v>63</v>
      </c>
      <c r="K49" s="1">
        <v>63</v>
      </c>
      <c r="L49" s="1">
        <v>1</v>
      </c>
      <c r="M49" s="1">
        <v>39</v>
      </c>
      <c r="N49" s="1">
        <v>35</v>
      </c>
      <c r="O49" s="1">
        <v>74</v>
      </c>
      <c r="P49" s="1">
        <v>73</v>
      </c>
      <c r="Q49" s="1">
        <v>0</v>
      </c>
    </row>
    <row r="50" spans="1:17" x14ac:dyDescent="0.35">
      <c r="A50" s="1" t="s">
        <v>17</v>
      </c>
      <c r="B50" s="1" t="s">
        <v>9</v>
      </c>
      <c r="C50" s="1">
        <v>76</v>
      </c>
      <c r="D50" s="1" t="s">
        <v>62</v>
      </c>
      <c r="E50" s="1" t="s">
        <v>61</v>
      </c>
      <c r="F50" s="1" t="s">
        <v>62</v>
      </c>
      <c r="G50" s="1" t="s">
        <v>61</v>
      </c>
      <c r="H50" s="1" t="s">
        <v>9</v>
      </c>
      <c r="I50" s="1" t="s">
        <v>60</v>
      </c>
      <c r="J50" s="1" t="s">
        <v>59</v>
      </c>
      <c r="K50" s="1">
        <v>28</v>
      </c>
      <c r="L50" s="1">
        <v>1</v>
      </c>
      <c r="M50" s="1">
        <v>33</v>
      </c>
      <c r="N50" s="1">
        <v>29</v>
      </c>
      <c r="O50" s="1">
        <v>62</v>
      </c>
      <c r="P50" s="1">
        <v>61</v>
      </c>
      <c r="Q50" s="1">
        <v>0</v>
      </c>
    </row>
    <row r="51" spans="1:17" x14ac:dyDescent="0.35">
      <c r="A51" s="1" t="s">
        <v>12</v>
      </c>
      <c r="B51" s="1" t="s">
        <v>9</v>
      </c>
      <c r="C51" s="1">
        <v>78</v>
      </c>
      <c r="D51" s="1" t="s">
        <v>58</v>
      </c>
      <c r="E51" s="1" t="s">
        <v>57</v>
      </c>
      <c r="F51" s="1" t="s">
        <v>58</v>
      </c>
      <c r="G51" s="1" t="s">
        <v>57</v>
      </c>
      <c r="H51" s="1" t="s">
        <v>9</v>
      </c>
      <c r="I51" s="1" t="s">
        <v>56</v>
      </c>
      <c r="J51" s="1" t="s">
        <v>55</v>
      </c>
      <c r="K51" s="1">
        <v>73</v>
      </c>
      <c r="L51" s="1">
        <v>-3</v>
      </c>
      <c r="M51" s="1">
        <v>36</v>
      </c>
      <c r="N51" s="1">
        <v>39</v>
      </c>
      <c r="O51" s="1">
        <v>75</v>
      </c>
      <c r="P51" s="1">
        <v>78</v>
      </c>
      <c r="Q51" s="1">
        <v>0</v>
      </c>
    </row>
    <row r="52" spans="1:17" x14ac:dyDescent="0.35">
      <c r="A52" s="1" t="s">
        <v>51</v>
      </c>
      <c r="B52" s="1" t="s">
        <v>5</v>
      </c>
      <c r="C52" s="1">
        <v>80</v>
      </c>
      <c r="D52" s="1" t="s">
        <v>53</v>
      </c>
      <c r="E52" s="1" t="s">
        <v>54</v>
      </c>
      <c r="F52" s="1" t="s">
        <v>53</v>
      </c>
      <c r="G52" s="1" t="s">
        <v>52</v>
      </c>
      <c r="H52" s="1" t="s">
        <v>2</v>
      </c>
      <c r="I52" s="1" t="s">
        <v>48</v>
      </c>
      <c r="J52" s="1" t="s">
        <v>47</v>
      </c>
      <c r="K52" s="1">
        <v>133</v>
      </c>
      <c r="L52" s="1">
        <v>16</v>
      </c>
      <c r="M52" s="1">
        <v>61</v>
      </c>
      <c r="N52" s="1">
        <v>91</v>
      </c>
      <c r="O52" s="1">
        <v>155</v>
      </c>
      <c r="P52" s="1">
        <v>139</v>
      </c>
      <c r="Q52" s="1">
        <v>3</v>
      </c>
    </row>
    <row r="53" spans="1:17" x14ac:dyDescent="0.35">
      <c r="A53" s="1" t="s">
        <v>51</v>
      </c>
      <c r="B53" s="1" t="s">
        <v>5</v>
      </c>
      <c r="C53" s="1">
        <v>84</v>
      </c>
      <c r="D53" s="1" t="s">
        <v>50</v>
      </c>
      <c r="E53" s="1" t="s">
        <v>49</v>
      </c>
      <c r="F53" s="1" t="s">
        <v>50</v>
      </c>
      <c r="G53" s="1" t="s">
        <v>49</v>
      </c>
      <c r="H53" s="1" t="s">
        <v>2</v>
      </c>
      <c r="I53" s="1" t="s">
        <v>48</v>
      </c>
      <c r="J53" s="1" t="s">
        <v>47</v>
      </c>
      <c r="K53" s="1">
        <v>68</v>
      </c>
      <c r="L53" s="1">
        <v>2</v>
      </c>
      <c r="M53" s="1">
        <v>35</v>
      </c>
      <c r="N53" s="1">
        <v>47</v>
      </c>
      <c r="O53" s="1">
        <v>82</v>
      </c>
      <c r="P53" s="1">
        <v>80</v>
      </c>
      <c r="Q53" s="1">
        <v>0</v>
      </c>
    </row>
    <row r="54" spans="1:17" x14ac:dyDescent="0.35">
      <c r="A54" s="1" t="s">
        <v>17</v>
      </c>
      <c r="B54" s="1" t="s">
        <v>9</v>
      </c>
      <c r="C54" s="1">
        <v>99</v>
      </c>
      <c r="D54" s="1" t="s">
        <v>46</v>
      </c>
      <c r="E54" s="1" t="s">
        <v>45</v>
      </c>
      <c r="F54" s="1" t="s">
        <v>46</v>
      </c>
      <c r="G54" s="1" t="s">
        <v>45</v>
      </c>
      <c r="H54" s="1" t="s">
        <v>9</v>
      </c>
      <c r="I54" s="1" t="s">
        <v>44</v>
      </c>
      <c r="J54" s="1" t="s">
        <v>43</v>
      </c>
      <c r="K54" s="1">
        <v>41</v>
      </c>
      <c r="L54" s="1">
        <v>-9</v>
      </c>
      <c r="M54" s="1">
        <v>38</v>
      </c>
      <c r="N54" s="1">
        <v>16</v>
      </c>
      <c r="O54" s="1">
        <v>54</v>
      </c>
      <c r="P54" s="1">
        <v>63</v>
      </c>
      <c r="Q54" s="1">
        <v>0</v>
      </c>
    </row>
    <row r="55" spans="1:17" x14ac:dyDescent="0.35">
      <c r="A55" s="1" t="s">
        <v>17</v>
      </c>
      <c r="B55" s="1" t="s">
        <v>9</v>
      </c>
      <c r="C55" s="1">
        <v>85</v>
      </c>
      <c r="D55" s="1" t="s">
        <v>42</v>
      </c>
      <c r="E55" s="1" t="s">
        <v>41</v>
      </c>
      <c r="F55" s="1" t="s">
        <v>42</v>
      </c>
      <c r="G55" s="1" t="s">
        <v>41</v>
      </c>
      <c r="H55" s="1" t="s">
        <v>9</v>
      </c>
      <c r="I55" s="1" t="s">
        <v>40</v>
      </c>
      <c r="J55" s="1" t="s">
        <v>39</v>
      </c>
      <c r="K55" s="1">
        <v>71</v>
      </c>
      <c r="L55" s="1">
        <v>4</v>
      </c>
      <c r="M55" s="1">
        <v>33</v>
      </c>
      <c r="N55" s="1">
        <v>40</v>
      </c>
      <c r="O55" s="1">
        <v>73</v>
      </c>
      <c r="P55" s="1">
        <v>69</v>
      </c>
      <c r="Q55" s="1">
        <v>0</v>
      </c>
    </row>
    <row r="56" spans="1:17" x14ac:dyDescent="0.35">
      <c r="A56" s="1" t="s">
        <v>17</v>
      </c>
      <c r="B56" s="1" t="s">
        <v>9</v>
      </c>
      <c r="C56" s="1">
        <v>88</v>
      </c>
      <c r="D56" s="1" t="s">
        <v>38</v>
      </c>
      <c r="E56" s="1" t="s">
        <v>38</v>
      </c>
      <c r="F56" s="1" t="s">
        <v>38</v>
      </c>
      <c r="G56" s="1" t="s">
        <v>37</v>
      </c>
      <c r="H56" s="1" t="s">
        <v>9</v>
      </c>
      <c r="I56" s="1" t="s">
        <v>36</v>
      </c>
      <c r="J56" s="1" t="s">
        <v>35</v>
      </c>
      <c r="K56" s="1">
        <v>9</v>
      </c>
      <c r="L56" s="1">
        <v>12</v>
      </c>
      <c r="M56" s="1">
        <v>44</v>
      </c>
      <c r="N56" s="1">
        <v>53</v>
      </c>
      <c r="O56" s="1">
        <v>97</v>
      </c>
      <c r="P56" s="1">
        <v>85</v>
      </c>
      <c r="Q56" s="1">
        <v>0</v>
      </c>
    </row>
    <row r="57" spans="1:17" x14ac:dyDescent="0.35">
      <c r="A57" s="1" t="s">
        <v>17</v>
      </c>
      <c r="B57" s="1" t="s">
        <v>9</v>
      </c>
      <c r="C57" s="1">
        <v>92</v>
      </c>
      <c r="D57" s="1" t="s">
        <v>33</v>
      </c>
      <c r="E57" s="1" t="s">
        <v>34</v>
      </c>
      <c r="F57" s="1" t="s">
        <v>33</v>
      </c>
      <c r="G57" s="1" t="s">
        <v>32</v>
      </c>
      <c r="H57" s="1" t="s">
        <v>9</v>
      </c>
      <c r="I57" s="1" t="s">
        <v>28</v>
      </c>
      <c r="J57" s="1" t="s">
        <v>27</v>
      </c>
      <c r="K57" s="1">
        <v>98</v>
      </c>
      <c r="L57" s="1">
        <v>19</v>
      </c>
      <c r="M57" s="1">
        <v>63</v>
      </c>
      <c r="N57" s="1">
        <v>42</v>
      </c>
      <c r="O57" s="1">
        <v>105</v>
      </c>
      <c r="P57" s="1">
        <v>86</v>
      </c>
      <c r="Q57" s="1">
        <v>0</v>
      </c>
    </row>
    <row r="58" spans="1:17" x14ac:dyDescent="0.35">
      <c r="A58" s="1" t="s">
        <v>17</v>
      </c>
      <c r="B58" s="1" t="s">
        <v>9</v>
      </c>
      <c r="C58" s="1">
        <v>93</v>
      </c>
      <c r="D58" s="1" t="s">
        <v>30</v>
      </c>
      <c r="E58" s="1" t="s">
        <v>31</v>
      </c>
      <c r="F58" s="1" t="s">
        <v>30</v>
      </c>
      <c r="G58" s="1" t="s">
        <v>29</v>
      </c>
      <c r="H58" s="1" t="s">
        <v>9</v>
      </c>
      <c r="I58" s="1" t="s">
        <v>28</v>
      </c>
      <c r="J58" s="1" t="s">
        <v>27</v>
      </c>
      <c r="K58" s="1">
        <v>7</v>
      </c>
      <c r="L58" s="1">
        <v>10</v>
      </c>
      <c r="M58" s="1">
        <v>55</v>
      </c>
      <c r="N58" s="1">
        <v>59</v>
      </c>
      <c r="O58" s="1">
        <v>114</v>
      </c>
      <c r="P58" s="1">
        <v>104</v>
      </c>
      <c r="Q58" s="1">
        <v>0</v>
      </c>
    </row>
    <row r="59" spans="1:17" x14ac:dyDescent="0.35">
      <c r="A59" s="1" t="s">
        <v>12</v>
      </c>
      <c r="B59" s="1" t="s">
        <v>26</v>
      </c>
      <c r="C59" s="1">
        <v>104</v>
      </c>
      <c r="D59" s="1" t="s">
        <v>24</v>
      </c>
      <c r="E59" s="1" t="s">
        <v>25</v>
      </c>
      <c r="F59" s="1" t="s">
        <v>24</v>
      </c>
      <c r="G59" s="1" t="s">
        <v>23</v>
      </c>
      <c r="H59" s="1" t="s">
        <v>22</v>
      </c>
      <c r="I59" s="1" t="s">
        <v>19</v>
      </c>
      <c r="J59" s="1" t="s">
        <v>18</v>
      </c>
      <c r="K59" s="1">
        <v>29</v>
      </c>
      <c r="L59" s="1">
        <v>20</v>
      </c>
      <c r="M59" s="1">
        <v>36</v>
      </c>
      <c r="N59" s="1">
        <v>48</v>
      </c>
      <c r="O59" s="1">
        <v>84</v>
      </c>
      <c r="P59" s="1">
        <v>64</v>
      </c>
      <c r="Q59" s="1">
        <v>0</v>
      </c>
    </row>
    <row r="60" spans="1:17" x14ac:dyDescent="0.35">
      <c r="A60" s="1" t="s">
        <v>12</v>
      </c>
      <c r="B60" s="1" t="s">
        <v>9</v>
      </c>
      <c r="C60" s="1">
        <v>108</v>
      </c>
      <c r="D60" s="1" t="s">
        <v>21</v>
      </c>
      <c r="E60" s="1" t="s">
        <v>20</v>
      </c>
      <c r="F60" s="1" t="s">
        <v>21</v>
      </c>
      <c r="G60" s="1" t="s">
        <v>20</v>
      </c>
      <c r="H60" s="1" t="s">
        <v>9</v>
      </c>
      <c r="I60" s="1" t="s">
        <v>19</v>
      </c>
      <c r="J60" s="1" t="s">
        <v>18</v>
      </c>
      <c r="K60" s="1">
        <v>12</v>
      </c>
      <c r="L60" s="1">
        <v>0</v>
      </c>
      <c r="M60" s="1">
        <v>14</v>
      </c>
      <c r="N60" s="1">
        <v>32</v>
      </c>
      <c r="O60" s="1">
        <v>46</v>
      </c>
      <c r="P60" s="1">
        <v>0</v>
      </c>
      <c r="Q60" s="1">
        <v>0</v>
      </c>
    </row>
    <row r="61" spans="1:17" x14ac:dyDescent="0.35">
      <c r="A61" s="1" t="s">
        <v>17</v>
      </c>
      <c r="B61" s="1" t="s">
        <v>9</v>
      </c>
      <c r="C61" s="1">
        <v>94</v>
      </c>
      <c r="D61" s="1" t="s">
        <v>16</v>
      </c>
      <c r="E61" s="1" t="s">
        <v>15</v>
      </c>
      <c r="F61" s="1" t="s">
        <v>16</v>
      </c>
      <c r="G61" s="1" t="s">
        <v>15</v>
      </c>
      <c r="H61" s="1" t="s">
        <v>9</v>
      </c>
      <c r="I61" s="1" t="s">
        <v>14</v>
      </c>
      <c r="J61" s="1" t="s">
        <v>13</v>
      </c>
      <c r="K61" s="1">
        <v>92</v>
      </c>
      <c r="L61" s="1">
        <v>9</v>
      </c>
      <c r="M61" s="1">
        <v>62</v>
      </c>
      <c r="N61" s="1">
        <v>40</v>
      </c>
      <c r="O61" s="1">
        <v>102</v>
      </c>
      <c r="P61" s="1">
        <v>93</v>
      </c>
      <c r="Q61" s="1">
        <v>0</v>
      </c>
    </row>
    <row r="62" spans="1:17" x14ac:dyDescent="0.35">
      <c r="A62" s="1" t="s">
        <v>12</v>
      </c>
      <c r="B62" s="1" t="s">
        <v>9</v>
      </c>
      <c r="C62" s="1">
        <v>96</v>
      </c>
      <c r="D62" s="1" t="s">
        <v>11</v>
      </c>
      <c r="E62" s="1" t="s">
        <v>10</v>
      </c>
      <c r="F62" s="1" t="s">
        <v>11</v>
      </c>
      <c r="G62" s="1" t="s">
        <v>10</v>
      </c>
      <c r="H62" s="1" t="s">
        <v>9</v>
      </c>
      <c r="I62" s="1" t="s">
        <v>8</v>
      </c>
      <c r="J62" s="1" t="s">
        <v>7</v>
      </c>
      <c r="K62" s="1">
        <v>47</v>
      </c>
      <c r="L62" s="1">
        <v>3</v>
      </c>
      <c r="M62" s="1">
        <v>39</v>
      </c>
      <c r="N62" s="1">
        <v>33</v>
      </c>
      <c r="O62" s="1">
        <v>72</v>
      </c>
      <c r="P62" s="1">
        <v>69</v>
      </c>
      <c r="Q62" s="1">
        <v>0</v>
      </c>
    </row>
    <row r="63" spans="1:17" x14ac:dyDescent="0.35">
      <c r="A63" s="1" t="s">
        <v>6</v>
      </c>
      <c r="B63" s="1" t="s">
        <v>5</v>
      </c>
      <c r="C63" s="1">
        <v>98</v>
      </c>
      <c r="D63" s="1" t="s">
        <v>4</v>
      </c>
      <c r="E63" s="1" t="s">
        <v>3</v>
      </c>
      <c r="F63" s="1" t="s">
        <v>4</v>
      </c>
      <c r="G63" s="1" t="s">
        <v>3</v>
      </c>
      <c r="H63" s="1" t="s">
        <v>2</v>
      </c>
      <c r="I63" s="1" t="s">
        <v>1</v>
      </c>
      <c r="J63" s="1" t="s">
        <v>0</v>
      </c>
      <c r="K63" s="1">
        <v>46</v>
      </c>
      <c r="L63" s="1">
        <v>14</v>
      </c>
      <c r="M63" s="1">
        <v>48</v>
      </c>
      <c r="N63" s="1">
        <v>49</v>
      </c>
      <c r="O63" s="1">
        <v>97</v>
      </c>
      <c r="P63" s="1">
        <v>83</v>
      </c>
      <c r="Q63" s="1">
        <v>0</v>
      </c>
    </row>
  </sheetData>
  <hyperlinks>
    <hyperlink ref="A2" location="'Table of Contents'!A1" display="Retun to Table of Contents" xr:uid="{CC1E59FA-9429-4EBF-B866-A0AF80EB9DA9}"/>
  </hyperlink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BBAE-9E8E-4307-A7A8-85A08398E71C}">
  <dimension ref="A1:C10"/>
  <sheetViews>
    <sheetView workbookViewId="0">
      <selection activeCell="A2" sqref="A2"/>
    </sheetView>
  </sheetViews>
  <sheetFormatPr defaultRowHeight="14.5" x14ac:dyDescent="0.35"/>
  <cols>
    <col min="1" max="1" width="19.54296875" bestFit="1" customWidth="1"/>
    <col min="2" max="3" width="17.453125" bestFit="1" customWidth="1"/>
  </cols>
  <sheetData>
    <row r="1" spans="1:3" ht="18.5" x14ac:dyDescent="0.45">
      <c r="A1" s="5" t="s">
        <v>249</v>
      </c>
    </row>
    <row r="2" spans="1:3" x14ac:dyDescent="0.35">
      <c r="A2" s="3" t="s">
        <v>250</v>
      </c>
    </row>
    <row r="4" spans="1:3" x14ac:dyDescent="0.35">
      <c r="A4" s="6" t="s">
        <v>248</v>
      </c>
      <c r="B4" s="6" t="s">
        <v>247</v>
      </c>
      <c r="C4" s="6" t="s">
        <v>246</v>
      </c>
    </row>
    <row r="5" spans="1:3" x14ac:dyDescent="0.35">
      <c r="A5" s="6" t="s">
        <v>245</v>
      </c>
      <c r="B5" s="4">
        <v>2015</v>
      </c>
      <c r="C5" s="4">
        <v>2020</v>
      </c>
    </row>
    <row r="6" spans="1:3" x14ac:dyDescent="0.35">
      <c r="A6" s="6" t="s">
        <v>244</v>
      </c>
      <c r="B6" s="4">
        <v>2040</v>
      </c>
      <c r="C6" s="4">
        <v>1136</v>
      </c>
    </row>
    <row r="7" spans="1:3" x14ac:dyDescent="0.35">
      <c r="A7" s="6" t="s">
        <v>243</v>
      </c>
      <c r="B7" s="4">
        <v>1127</v>
      </c>
      <c r="C7" s="4">
        <v>612</v>
      </c>
    </row>
    <row r="8" spans="1:3" x14ac:dyDescent="0.35">
      <c r="A8" s="6" t="s">
        <v>242</v>
      </c>
      <c r="B8" s="4">
        <v>860</v>
      </c>
      <c r="C8" s="4">
        <v>443</v>
      </c>
    </row>
    <row r="9" spans="1:3" x14ac:dyDescent="0.35">
      <c r="A9" s="6" t="s">
        <v>241</v>
      </c>
      <c r="B9" s="4">
        <v>616</v>
      </c>
      <c r="C9" s="4">
        <v>304</v>
      </c>
    </row>
    <row r="10" spans="1:3" x14ac:dyDescent="0.35">
      <c r="A10" s="6" t="s">
        <v>240</v>
      </c>
      <c r="B10" s="4">
        <v>4643</v>
      </c>
      <c r="C10" s="4">
        <v>2495</v>
      </c>
    </row>
  </sheetData>
  <hyperlinks>
    <hyperlink ref="A2" location="'Table of Contents'!A1" display="Retun to Table of Contents" xr:uid="{00A41A6F-0911-40AE-B695-9FAFECCBCDB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885D-FEC4-4DB6-BA4C-498EBB1AC86F}">
  <dimension ref="A1:C17"/>
  <sheetViews>
    <sheetView workbookViewId="0">
      <selection activeCell="A2" sqref="A2"/>
    </sheetView>
  </sheetViews>
  <sheetFormatPr defaultRowHeight="14.5" x14ac:dyDescent="0.35"/>
  <cols>
    <col min="1" max="1" width="46.08984375" customWidth="1"/>
    <col min="2" max="2" width="12.6328125" bestFit="1" customWidth="1"/>
    <col min="3" max="3" width="13.6328125" bestFit="1" customWidth="1"/>
  </cols>
  <sheetData>
    <row r="1" spans="1:3" ht="18.5" x14ac:dyDescent="0.45">
      <c r="A1" s="5" t="s">
        <v>251</v>
      </c>
    </row>
    <row r="2" spans="1:3" x14ac:dyDescent="0.35">
      <c r="A2" s="3" t="s">
        <v>250</v>
      </c>
    </row>
    <row r="4" spans="1:3" x14ac:dyDescent="0.35">
      <c r="A4" s="7" t="s">
        <v>252</v>
      </c>
      <c r="B4" s="6" t="s">
        <v>269</v>
      </c>
      <c r="C4" s="6" t="s">
        <v>254</v>
      </c>
    </row>
    <row r="5" spans="1:3" x14ac:dyDescent="0.35">
      <c r="A5" s="7" t="s">
        <v>271</v>
      </c>
      <c r="B5" s="4">
        <v>617</v>
      </c>
      <c r="C5" s="9">
        <v>0.54139999999999999</v>
      </c>
    </row>
    <row r="6" spans="1:3" x14ac:dyDescent="0.35">
      <c r="A6" s="7" t="s">
        <v>272</v>
      </c>
      <c r="B6" s="4">
        <v>594</v>
      </c>
      <c r="C6" s="9">
        <v>0.37959999999999999</v>
      </c>
    </row>
    <row r="7" spans="1:3" x14ac:dyDescent="0.35">
      <c r="A7" s="7" t="s">
        <v>273</v>
      </c>
      <c r="B7" s="4">
        <v>339</v>
      </c>
      <c r="C7" s="9">
        <v>0.33239999999999997</v>
      </c>
    </row>
    <row r="8" spans="1:3" x14ac:dyDescent="0.35">
      <c r="A8" s="7" t="s">
        <v>274</v>
      </c>
      <c r="B8" s="4">
        <v>273</v>
      </c>
      <c r="C8" s="9">
        <v>0.2276</v>
      </c>
    </row>
    <row r="9" spans="1:3" x14ac:dyDescent="0.35">
      <c r="A9" s="7" t="s">
        <v>275</v>
      </c>
      <c r="B9" s="4">
        <v>159</v>
      </c>
      <c r="C9" s="9">
        <v>0.16800000000000001</v>
      </c>
    </row>
    <row r="10" spans="1:3" x14ac:dyDescent="0.35">
      <c r="A10" s="7" t="s">
        <v>276</v>
      </c>
      <c r="B10" s="4">
        <v>99</v>
      </c>
      <c r="C10" s="9">
        <v>0.1709</v>
      </c>
    </row>
    <row r="11" spans="1:3" x14ac:dyDescent="0.35">
      <c r="A11" s="7" t="s">
        <v>277</v>
      </c>
      <c r="B11" s="4">
        <v>41</v>
      </c>
      <c r="C11" s="9">
        <v>9.11E-2</v>
      </c>
    </row>
    <row r="12" spans="1:3" x14ac:dyDescent="0.35">
      <c r="A12" s="7" t="s">
        <v>278</v>
      </c>
      <c r="B12" s="4">
        <v>65</v>
      </c>
      <c r="C12" s="9">
        <v>8.77E-2</v>
      </c>
    </row>
    <row r="13" spans="1:3" x14ac:dyDescent="0.35">
      <c r="A13" s="7" t="s">
        <v>279</v>
      </c>
      <c r="B13" s="4">
        <v>52</v>
      </c>
      <c r="C13" s="9">
        <v>9.2299999999999993E-2</v>
      </c>
    </row>
    <row r="14" spans="1:3" x14ac:dyDescent="0.35">
      <c r="A14" s="7" t="s">
        <v>220</v>
      </c>
      <c r="B14" s="4">
        <v>103</v>
      </c>
      <c r="C14" s="9">
        <v>7.6200000000000004E-2</v>
      </c>
    </row>
    <row r="15" spans="1:3" x14ac:dyDescent="0.35">
      <c r="A15" s="7" t="s">
        <v>280</v>
      </c>
      <c r="B15" s="4">
        <v>30</v>
      </c>
      <c r="C15" s="9">
        <v>3.44E-2</v>
      </c>
    </row>
    <row r="16" spans="1:3" x14ac:dyDescent="0.35">
      <c r="A16" s="7" t="s">
        <v>281</v>
      </c>
      <c r="B16" s="4">
        <v>31</v>
      </c>
      <c r="C16" s="9">
        <v>3.27E-2</v>
      </c>
    </row>
    <row r="17" spans="1:3" x14ac:dyDescent="0.35">
      <c r="A17" s="7" t="s">
        <v>282</v>
      </c>
      <c r="B17" s="4">
        <v>11</v>
      </c>
      <c r="C17" s="9">
        <v>1.61E-2</v>
      </c>
    </row>
  </sheetData>
  <hyperlinks>
    <hyperlink ref="A2" location="'Table of Contents'!A1" display="Retun to Table of Contents" xr:uid="{69D1344F-1542-4882-9278-1DC95E96033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D18A-A215-481F-8D58-E3FA5D061DB4}">
  <dimension ref="A1:C17"/>
  <sheetViews>
    <sheetView workbookViewId="0">
      <selection activeCell="E11" sqref="E11"/>
    </sheetView>
  </sheetViews>
  <sheetFormatPr defaultRowHeight="14.5" x14ac:dyDescent="0.35"/>
  <cols>
    <col min="1" max="1" width="46.08984375" customWidth="1"/>
    <col min="2" max="2" width="12.6328125" bestFit="1" customWidth="1"/>
    <col min="3" max="3" width="13.6328125" bestFit="1" customWidth="1"/>
  </cols>
  <sheetData>
    <row r="1" spans="1:3" ht="18.5" x14ac:dyDescent="0.45">
      <c r="A1" s="5" t="s">
        <v>268</v>
      </c>
    </row>
    <row r="2" spans="1:3" x14ac:dyDescent="0.35">
      <c r="A2" s="3" t="s">
        <v>250</v>
      </c>
    </row>
    <row r="4" spans="1:3" x14ac:dyDescent="0.35">
      <c r="A4" s="10" t="s">
        <v>252</v>
      </c>
      <c r="B4" s="6" t="s">
        <v>253</v>
      </c>
      <c r="C4" s="6" t="s">
        <v>254</v>
      </c>
    </row>
    <row r="5" spans="1:3" x14ac:dyDescent="0.35">
      <c r="A5" s="10" t="s">
        <v>256</v>
      </c>
      <c r="B5" s="4">
        <v>1007</v>
      </c>
      <c r="C5" s="9">
        <v>0.41539999999999999</v>
      </c>
    </row>
    <row r="6" spans="1:3" x14ac:dyDescent="0.35">
      <c r="A6" s="10" t="s">
        <v>257</v>
      </c>
      <c r="B6" s="4">
        <v>888</v>
      </c>
      <c r="C6" s="9">
        <v>0.36630000000000001</v>
      </c>
    </row>
    <row r="7" spans="1:3" ht="29" x14ac:dyDescent="0.35">
      <c r="A7" s="10" t="s">
        <v>258</v>
      </c>
      <c r="B7" s="4">
        <v>739</v>
      </c>
      <c r="C7" s="9">
        <v>0.3049</v>
      </c>
    </row>
    <row r="8" spans="1:3" ht="29" x14ac:dyDescent="0.35">
      <c r="A8" s="10" t="s">
        <v>259</v>
      </c>
      <c r="B8" s="4">
        <v>804</v>
      </c>
      <c r="C8" s="9">
        <v>0.33169999999999999</v>
      </c>
    </row>
    <row r="9" spans="1:3" ht="29" x14ac:dyDescent="0.35">
      <c r="A9" s="10" t="s">
        <v>260</v>
      </c>
      <c r="B9" s="4">
        <v>643</v>
      </c>
      <c r="C9" s="9">
        <v>0.26529999999999998</v>
      </c>
    </row>
    <row r="10" spans="1:3" ht="43.5" x14ac:dyDescent="0.35">
      <c r="A10" s="10" t="s">
        <v>261</v>
      </c>
      <c r="B10" s="4">
        <v>570</v>
      </c>
      <c r="C10" s="9">
        <v>0.2351</v>
      </c>
    </row>
    <row r="11" spans="1:3" x14ac:dyDescent="0.35">
      <c r="A11" s="10" t="s">
        <v>262</v>
      </c>
      <c r="B11" s="4">
        <v>442</v>
      </c>
      <c r="C11" s="9">
        <v>0.18229999999999999</v>
      </c>
    </row>
    <row r="12" spans="1:3" ht="29" x14ac:dyDescent="0.35">
      <c r="A12" s="10" t="s">
        <v>263</v>
      </c>
      <c r="B12" s="4">
        <v>463</v>
      </c>
      <c r="C12" s="9">
        <v>0.191</v>
      </c>
    </row>
    <row r="13" spans="1:3" x14ac:dyDescent="0.35">
      <c r="A13" s="10" t="s">
        <v>264</v>
      </c>
      <c r="B13" s="4">
        <v>277</v>
      </c>
      <c r="C13" s="9">
        <v>0.1143</v>
      </c>
    </row>
    <row r="14" spans="1:3" x14ac:dyDescent="0.35">
      <c r="A14" s="10" t="s">
        <v>265</v>
      </c>
      <c r="B14" s="4">
        <v>266</v>
      </c>
      <c r="C14" s="9">
        <v>0.10970000000000001</v>
      </c>
    </row>
    <row r="15" spans="1:3" ht="29" x14ac:dyDescent="0.35">
      <c r="A15" s="10" t="s">
        <v>266</v>
      </c>
      <c r="B15" s="4">
        <v>185</v>
      </c>
      <c r="C15" s="9">
        <v>7.6300000000000007E-2</v>
      </c>
    </row>
    <row r="16" spans="1:3" x14ac:dyDescent="0.35">
      <c r="A16" s="10" t="s">
        <v>220</v>
      </c>
      <c r="B16" s="4">
        <v>110</v>
      </c>
      <c r="C16" s="9">
        <v>4.5400000000000003E-2</v>
      </c>
    </row>
    <row r="17" spans="1:3" x14ac:dyDescent="0.35">
      <c r="A17" s="10" t="s">
        <v>267</v>
      </c>
      <c r="B17" s="4">
        <v>32</v>
      </c>
      <c r="C17" s="9">
        <v>1.32E-2</v>
      </c>
    </row>
  </sheetData>
  <hyperlinks>
    <hyperlink ref="A2" location="'Table of Contents'!A1" display="Retun to Table of Contents" xr:uid="{4234EFFC-8A1A-43DF-A8B4-67FD16DAE8E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7799-18F4-48A3-AC89-2F9DBD30D2BF}">
  <dimension ref="A1:F15"/>
  <sheetViews>
    <sheetView workbookViewId="0">
      <selection activeCell="I6" sqref="I6"/>
    </sheetView>
  </sheetViews>
  <sheetFormatPr defaultRowHeight="14.5" x14ac:dyDescent="0.35"/>
  <cols>
    <col min="1" max="1" width="33.6328125" customWidth="1"/>
    <col min="2" max="6" width="10.7265625" customWidth="1"/>
  </cols>
  <sheetData>
    <row r="1" spans="1:6" ht="18.5" x14ac:dyDescent="0.45">
      <c r="A1" s="5" t="s">
        <v>283</v>
      </c>
    </row>
    <row r="2" spans="1:6" x14ac:dyDescent="0.35">
      <c r="A2" s="3" t="s">
        <v>250</v>
      </c>
    </row>
    <row r="4" spans="1:6" ht="43.5" x14ac:dyDescent="0.35">
      <c r="A4" s="12" t="s">
        <v>286</v>
      </c>
      <c r="B4" s="13" t="s">
        <v>287</v>
      </c>
      <c r="C4" s="13" t="s">
        <v>288</v>
      </c>
      <c r="D4" s="13" t="s">
        <v>289</v>
      </c>
      <c r="E4" s="13" t="s">
        <v>290</v>
      </c>
      <c r="F4" s="13" t="s">
        <v>291</v>
      </c>
    </row>
    <row r="5" spans="1:6" ht="43.5" x14ac:dyDescent="0.35">
      <c r="A5" s="12" t="s">
        <v>292</v>
      </c>
      <c r="B5" s="9">
        <v>0.49130000000000001</v>
      </c>
      <c r="C5" s="9">
        <v>0.93820000000000003</v>
      </c>
      <c r="D5" s="9">
        <v>4.53E-2</v>
      </c>
      <c r="E5" s="9">
        <v>0.44690000000000002</v>
      </c>
      <c r="F5" s="9">
        <v>1.66E-2</v>
      </c>
    </row>
    <row r="6" spans="1:6" ht="43.5" x14ac:dyDescent="0.35">
      <c r="A6" s="12" t="s">
        <v>293</v>
      </c>
      <c r="B6" s="9">
        <v>0.48480000000000001</v>
      </c>
      <c r="C6" s="9">
        <v>0.97860000000000003</v>
      </c>
      <c r="D6" s="9">
        <v>8.5000000000000006E-3</v>
      </c>
      <c r="E6" s="9">
        <v>0.49370000000000003</v>
      </c>
      <c r="F6" s="9">
        <v>1.21E-2</v>
      </c>
    </row>
    <row r="7" spans="1:6" ht="58" x14ac:dyDescent="0.35">
      <c r="A7" s="12" t="s">
        <v>294</v>
      </c>
      <c r="B7" s="9">
        <v>0.45490000000000003</v>
      </c>
      <c r="C7" s="9">
        <v>0.97330000000000005</v>
      </c>
      <c r="D7" s="9">
        <v>1.29E-2</v>
      </c>
      <c r="E7" s="9">
        <v>0.51839999999999997</v>
      </c>
      <c r="F7" s="9">
        <v>1.2500000000000001E-2</v>
      </c>
    </row>
    <row r="8" spans="1:6" ht="29" x14ac:dyDescent="0.35">
      <c r="A8" s="12" t="s">
        <v>295</v>
      </c>
      <c r="B8" s="9">
        <v>0.57940000000000003</v>
      </c>
      <c r="C8" s="9">
        <v>0.89980000000000004</v>
      </c>
      <c r="D8" s="9">
        <v>7.8399999999999997E-2</v>
      </c>
      <c r="E8" s="9">
        <v>0.32040000000000002</v>
      </c>
      <c r="F8" s="9">
        <v>2.06E-2</v>
      </c>
    </row>
    <row r="9" spans="1:6" ht="43.5" x14ac:dyDescent="0.35">
      <c r="A9" s="12" t="s">
        <v>296</v>
      </c>
      <c r="B9" s="9">
        <v>0.32400000000000001</v>
      </c>
      <c r="C9" s="9">
        <v>0.98060000000000003</v>
      </c>
      <c r="D9" s="9">
        <v>5.7000000000000002E-3</v>
      </c>
      <c r="E9" s="9">
        <v>0.65659999999999996</v>
      </c>
      <c r="F9" s="9">
        <v>1.1299999999999999E-2</v>
      </c>
    </row>
    <row r="10" spans="1:6" ht="43.5" x14ac:dyDescent="0.35">
      <c r="A10" s="12" t="s">
        <v>297</v>
      </c>
      <c r="B10" s="9">
        <v>0.54510000000000003</v>
      </c>
      <c r="C10" s="9">
        <v>0.9224</v>
      </c>
      <c r="D10" s="9">
        <v>6.2199999999999998E-2</v>
      </c>
      <c r="E10" s="9">
        <v>0.37740000000000001</v>
      </c>
      <c r="F10" s="9">
        <v>1.4500000000000001E-2</v>
      </c>
    </row>
    <row r="11" spans="1:6" ht="43.5" x14ac:dyDescent="0.35">
      <c r="A11" s="12" t="s">
        <v>298</v>
      </c>
      <c r="B11" s="9">
        <v>0.25819999999999999</v>
      </c>
      <c r="C11" s="9">
        <v>0.97940000000000005</v>
      </c>
      <c r="D11" s="9">
        <v>8.5000000000000006E-3</v>
      </c>
      <c r="E11" s="9">
        <v>0.72119999999999995</v>
      </c>
      <c r="F11" s="9">
        <v>1.0500000000000001E-2</v>
      </c>
    </row>
    <row r="12" spans="1:6" ht="43.5" x14ac:dyDescent="0.35">
      <c r="A12" s="12" t="s">
        <v>299</v>
      </c>
      <c r="B12" s="9">
        <v>0.35189999999999999</v>
      </c>
      <c r="C12" s="9">
        <v>0.98219999999999996</v>
      </c>
      <c r="D12" s="9">
        <v>5.7000000000000002E-3</v>
      </c>
      <c r="E12" s="9">
        <v>0.63029999999999997</v>
      </c>
      <c r="F12" s="9">
        <v>1.09E-2</v>
      </c>
    </row>
    <row r="13" spans="1:6" ht="43.5" x14ac:dyDescent="0.35">
      <c r="A13" s="12" t="s">
        <v>300</v>
      </c>
      <c r="B13" s="9">
        <v>0.38340000000000002</v>
      </c>
      <c r="C13" s="9">
        <v>0.97409999999999997</v>
      </c>
      <c r="D13" s="9">
        <v>1.1299999999999999E-2</v>
      </c>
      <c r="E13" s="9">
        <v>0.5907</v>
      </c>
      <c r="F13" s="9">
        <v>1.29E-2</v>
      </c>
    </row>
    <row r="14" spans="1:6" ht="58" x14ac:dyDescent="0.35">
      <c r="A14" s="12" t="s">
        <v>301</v>
      </c>
      <c r="B14" s="9">
        <v>0.50219999999999998</v>
      </c>
      <c r="C14" s="9">
        <v>0.87190000000000001</v>
      </c>
      <c r="D14" s="9">
        <v>0.10630000000000001</v>
      </c>
      <c r="E14" s="9">
        <v>0.36969999999999997</v>
      </c>
      <c r="F14" s="9">
        <v>2.1000000000000001E-2</v>
      </c>
    </row>
    <row r="15" spans="1:6" ht="72.5" x14ac:dyDescent="0.35">
      <c r="A15" s="12" t="s">
        <v>302</v>
      </c>
      <c r="B15" s="9">
        <v>0.39069999999999999</v>
      </c>
      <c r="C15" s="9">
        <v>0.59230000000000005</v>
      </c>
      <c r="D15" s="9">
        <v>0.31719999999999998</v>
      </c>
      <c r="E15" s="9">
        <v>0.2016</v>
      </c>
      <c r="F15" s="9">
        <v>8.9300000000000004E-2</v>
      </c>
    </row>
  </sheetData>
  <hyperlinks>
    <hyperlink ref="A2" location="'Table of Contents'!A1" display="Retun to Table of Contents" xr:uid="{73E16575-83AB-42D6-827D-573714CE442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74FD-7E7C-405A-96B3-86AC775344E7}">
  <dimension ref="A1:E19"/>
  <sheetViews>
    <sheetView workbookViewId="0">
      <selection activeCell="A2" sqref="A2"/>
    </sheetView>
  </sheetViews>
  <sheetFormatPr defaultRowHeight="14.5" x14ac:dyDescent="0.35"/>
  <cols>
    <col min="1" max="1" width="33.36328125" customWidth="1"/>
    <col min="2" max="5" width="12.08984375" customWidth="1"/>
  </cols>
  <sheetData>
    <row r="1" spans="1:5" ht="18.5" x14ac:dyDescent="0.45">
      <c r="A1" s="5" t="s">
        <v>284</v>
      </c>
    </row>
    <row r="2" spans="1:5" x14ac:dyDescent="0.35">
      <c r="A2" s="3" t="s">
        <v>250</v>
      </c>
    </row>
    <row r="4" spans="1:5" ht="29" x14ac:dyDescent="0.35">
      <c r="A4" s="13" t="s">
        <v>303</v>
      </c>
      <c r="B4" s="14" t="s">
        <v>304</v>
      </c>
      <c r="C4" s="14" t="s">
        <v>305</v>
      </c>
      <c r="D4" s="14" t="s">
        <v>306</v>
      </c>
      <c r="E4" s="14" t="s">
        <v>307</v>
      </c>
    </row>
    <row r="5" spans="1:5" ht="43.5" x14ac:dyDescent="0.35">
      <c r="A5" s="10" t="s">
        <v>308</v>
      </c>
      <c r="B5" s="9">
        <v>0.46579999999999999</v>
      </c>
      <c r="C5" s="9">
        <v>0.46579999999999999</v>
      </c>
      <c r="D5" s="9">
        <v>5.3E-3</v>
      </c>
      <c r="E5" s="9">
        <v>6.3100000000000003E-2</v>
      </c>
    </row>
    <row r="6" spans="1:5" ht="29" x14ac:dyDescent="0.35">
      <c r="A6" s="10" t="s">
        <v>309</v>
      </c>
      <c r="B6" s="9">
        <v>0.39129999999999998</v>
      </c>
      <c r="C6" s="9">
        <v>0.48699999999999999</v>
      </c>
      <c r="D6" s="9">
        <v>8.0999999999999996E-3</v>
      </c>
      <c r="E6" s="9">
        <v>0.1132</v>
      </c>
    </row>
    <row r="7" spans="1:5" ht="43.5" x14ac:dyDescent="0.35">
      <c r="A7" s="10" t="s">
        <v>310</v>
      </c>
      <c r="B7" s="9">
        <v>0.50729999999999997</v>
      </c>
      <c r="C7" s="9">
        <v>0.42430000000000001</v>
      </c>
      <c r="D7" s="9">
        <v>2E-3</v>
      </c>
      <c r="E7" s="9">
        <v>6.4699999999999994E-2</v>
      </c>
    </row>
    <row r="8" spans="1:5" ht="29" x14ac:dyDescent="0.35">
      <c r="A8" s="10" t="s">
        <v>311</v>
      </c>
      <c r="B8" s="9">
        <v>0.59160000000000001</v>
      </c>
      <c r="C8" s="9">
        <v>0.37130000000000002</v>
      </c>
      <c r="D8" s="9">
        <v>3.7000000000000002E-3</v>
      </c>
      <c r="E8" s="9">
        <v>3.2599999999999997E-2</v>
      </c>
    </row>
    <row r="9" spans="1:5" ht="58" x14ac:dyDescent="0.35">
      <c r="A9" s="10" t="s">
        <v>312</v>
      </c>
      <c r="B9" s="9">
        <v>0.4748</v>
      </c>
      <c r="C9" s="9">
        <v>0.45069999999999999</v>
      </c>
      <c r="D9" s="9">
        <v>6.1000000000000004E-3</v>
      </c>
      <c r="E9" s="9">
        <v>6.8400000000000002E-2</v>
      </c>
    </row>
    <row r="10" spans="1:5" x14ac:dyDescent="0.35">
      <c r="A10" s="10" t="s">
        <v>313</v>
      </c>
      <c r="B10" s="9">
        <v>0.61439999999999995</v>
      </c>
      <c r="C10" s="9">
        <v>0.34849999999999998</v>
      </c>
      <c r="D10" s="9">
        <v>2.8999999999999998E-3</v>
      </c>
      <c r="E10" s="9">
        <v>3.4200000000000001E-2</v>
      </c>
    </row>
    <row r="11" spans="1:5" ht="43.5" x14ac:dyDescent="0.35">
      <c r="A11" s="10" t="s">
        <v>314</v>
      </c>
      <c r="B11" s="9">
        <v>0.39369999999999999</v>
      </c>
      <c r="C11" s="9">
        <v>0.47349999999999998</v>
      </c>
      <c r="D11" s="9">
        <v>9.7999999999999997E-3</v>
      </c>
      <c r="E11" s="9">
        <v>0.123</v>
      </c>
    </row>
    <row r="12" spans="1:5" ht="43.5" x14ac:dyDescent="0.35">
      <c r="A12" s="10" t="s">
        <v>315</v>
      </c>
      <c r="B12" s="9">
        <v>0.34770000000000001</v>
      </c>
      <c r="C12" s="9">
        <v>0.48859999999999998</v>
      </c>
      <c r="D12" s="9">
        <v>1.5100000000000001E-2</v>
      </c>
      <c r="E12" s="9">
        <v>0.1482</v>
      </c>
    </row>
    <row r="13" spans="1:5" x14ac:dyDescent="0.35">
      <c r="A13" s="10" t="s">
        <v>316</v>
      </c>
      <c r="B13" s="9">
        <v>0.45850000000000002</v>
      </c>
      <c r="C13" s="9">
        <v>0.43080000000000002</v>
      </c>
      <c r="D13" s="9">
        <v>1.0200000000000001E-2</v>
      </c>
      <c r="E13" s="9">
        <v>0.10059999999999999</v>
      </c>
    </row>
    <row r="14" spans="1:5" x14ac:dyDescent="0.35">
      <c r="A14" s="10" t="s">
        <v>317</v>
      </c>
      <c r="B14" s="9">
        <v>0.26429999999999998</v>
      </c>
      <c r="C14" s="9">
        <v>0.45440000000000003</v>
      </c>
      <c r="D14" s="9">
        <v>5.33E-2</v>
      </c>
      <c r="E14" s="9">
        <v>0.22800000000000001</v>
      </c>
    </row>
    <row r="15" spans="1:5" x14ac:dyDescent="0.35">
      <c r="A15" s="10" t="s">
        <v>318</v>
      </c>
      <c r="B15" s="9">
        <v>0.1958</v>
      </c>
      <c r="C15" s="9">
        <v>0.44790000000000002</v>
      </c>
      <c r="D15" s="9">
        <v>6.0699999999999997E-2</v>
      </c>
      <c r="E15" s="9">
        <v>0.29559999999999997</v>
      </c>
    </row>
    <row r="16" spans="1:5" x14ac:dyDescent="0.35">
      <c r="A16" s="10" t="s">
        <v>319</v>
      </c>
      <c r="B16" s="9">
        <v>0.2036</v>
      </c>
      <c r="C16" s="9">
        <v>0.37659999999999999</v>
      </c>
      <c r="D16" s="9">
        <v>0.12870000000000001</v>
      </c>
      <c r="E16" s="9">
        <v>0.29110000000000003</v>
      </c>
    </row>
    <row r="17" spans="1:5" x14ac:dyDescent="0.35">
      <c r="A17" s="10" t="s">
        <v>320</v>
      </c>
      <c r="B17" s="9">
        <v>0.35949999999999999</v>
      </c>
      <c r="C17" s="9">
        <v>0.47110000000000002</v>
      </c>
      <c r="D17" s="9">
        <v>2.12E-2</v>
      </c>
      <c r="E17" s="9">
        <v>0.1482</v>
      </c>
    </row>
    <row r="18" spans="1:5" x14ac:dyDescent="0.35">
      <c r="A18" s="10" t="s">
        <v>321</v>
      </c>
      <c r="B18" s="9">
        <v>0.1588</v>
      </c>
      <c r="C18" s="9">
        <v>0.37380000000000002</v>
      </c>
      <c r="D18" s="9">
        <v>0.1164</v>
      </c>
      <c r="E18" s="9">
        <v>0.35020000000000001</v>
      </c>
    </row>
    <row r="19" spans="1:5" ht="43.5" x14ac:dyDescent="0.35">
      <c r="A19" s="10" t="s">
        <v>322</v>
      </c>
      <c r="B19" s="9">
        <v>0.40110000000000001</v>
      </c>
      <c r="C19" s="9">
        <v>0.4894</v>
      </c>
      <c r="D19" s="9">
        <v>1.06E-2</v>
      </c>
      <c r="E19" s="9">
        <v>9.8900000000000002E-2</v>
      </c>
    </row>
  </sheetData>
  <hyperlinks>
    <hyperlink ref="A2" location="'Table of Contents'!A1" display="Retun to Table of Contents" xr:uid="{E99277E5-E540-4F7A-B3F6-357F2ACCBC6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C127-84F3-4D97-B1B5-0FBFA109DE17}">
  <dimension ref="A1:D18"/>
  <sheetViews>
    <sheetView workbookViewId="0">
      <selection activeCell="I12" sqref="I12"/>
    </sheetView>
  </sheetViews>
  <sheetFormatPr defaultRowHeight="14.5" x14ac:dyDescent="0.35"/>
  <cols>
    <col min="1" max="1" width="28" customWidth="1"/>
    <col min="2" max="2" width="12.453125" bestFit="1" customWidth="1"/>
    <col min="3" max="3" width="10" bestFit="1" customWidth="1"/>
    <col min="4" max="4" width="11.90625" bestFit="1" customWidth="1"/>
  </cols>
  <sheetData>
    <row r="1" spans="1:4" ht="18.5" x14ac:dyDescent="0.45">
      <c r="A1" s="5" t="s">
        <v>285</v>
      </c>
    </row>
    <row r="2" spans="1:4" x14ac:dyDescent="0.35">
      <c r="A2" s="3" t="s">
        <v>250</v>
      </c>
    </row>
    <row r="4" spans="1:4" x14ac:dyDescent="0.35">
      <c r="A4" s="7" t="s">
        <v>323</v>
      </c>
      <c r="B4" s="6" t="s">
        <v>324</v>
      </c>
      <c r="C4" s="6" t="s">
        <v>325</v>
      </c>
      <c r="D4" s="6" t="s">
        <v>326</v>
      </c>
    </row>
    <row r="5" spans="1:4" x14ac:dyDescent="0.35">
      <c r="A5" s="7" t="s">
        <v>327</v>
      </c>
      <c r="B5" s="9">
        <v>0.68459999999999999</v>
      </c>
      <c r="C5" s="9">
        <v>5.3699999999999998E-2</v>
      </c>
      <c r="D5" s="9">
        <v>0.26179999999999998</v>
      </c>
    </row>
    <row r="6" spans="1:4" x14ac:dyDescent="0.35">
      <c r="A6" s="7" t="s">
        <v>328</v>
      </c>
      <c r="B6" s="9">
        <v>0.60489999999999999</v>
      </c>
      <c r="C6" s="9">
        <v>5.1999999999999998E-2</v>
      </c>
      <c r="D6" s="9">
        <v>0.3427</v>
      </c>
    </row>
    <row r="7" spans="1:4" x14ac:dyDescent="0.35">
      <c r="A7" s="7" t="s">
        <v>329</v>
      </c>
      <c r="B7" s="9">
        <v>0.74650000000000005</v>
      </c>
      <c r="C7" s="9">
        <v>0.24110000000000001</v>
      </c>
      <c r="D7" s="9">
        <v>1.24E-2</v>
      </c>
    </row>
    <row r="8" spans="1:4" x14ac:dyDescent="0.35">
      <c r="A8" s="7" t="s">
        <v>330</v>
      </c>
      <c r="B8" s="9">
        <v>0.79479999999999995</v>
      </c>
      <c r="C8" s="9">
        <v>0.13869999999999999</v>
      </c>
      <c r="D8" s="9">
        <v>6.6500000000000004E-2</v>
      </c>
    </row>
    <row r="9" spans="1:4" x14ac:dyDescent="0.35">
      <c r="A9" s="7" t="s">
        <v>331</v>
      </c>
      <c r="B9" s="9">
        <v>0.77459999999999996</v>
      </c>
      <c r="C9" s="9">
        <v>9.8299999999999998E-2</v>
      </c>
      <c r="D9" s="9">
        <v>0.12720000000000001</v>
      </c>
    </row>
    <row r="10" spans="1:4" x14ac:dyDescent="0.35">
      <c r="A10" s="7" t="s">
        <v>332</v>
      </c>
      <c r="B10" s="9">
        <v>0.78029999999999999</v>
      </c>
      <c r="C10" s="9">
        <v>0.10489999999999999</v>
      </c>
      <c r="D10" s="9">
        <v>0.1148</v>
      </c>
    </row>
    <row r="11" spans="1:4" x14ac:dyDescent="0.35">
      <c r="A11" s="7" t="s">
        <v>333</v>
      </c>
      <c r="B11" s="9">
        <v>0.70020000000000004</v>
      </c>
      <c r="C11" s="9">
        <v>8.4199999999999997E-2</v>
      </c>
      <c r="D11" s="9">
        <v>0.2155</v>
      </c>
    </row>
    <row r="12" spans="1:4" x14ac:dyDescent="0.35">
      <c r="A12" s="7" t="s">
        <v>316</v>
      </c>
      <c r="B12" s="9">
        <v>0.69899999999999995</v>
      </c>
      <c r="C12" s="9">
        <v>0.25430000000000003</v>
      </c>
      <c r="D12" s="9">
        <v>4.6699999999999998E-2</v>
      </c>
    </row>
    <row r="13" spans="1:4" x14ac:dyDescent="0.35">
      <c r="A13" s="7" t="s">
        <v>334</v>
      </c>
      <c r="B13" s="9">
        <v>0.74809999999999999</v>
      </c>
      <c r="C13" s="9">
        <v>0.23580000000000001</v>
      </c>
      <c r="D13" s="9">
        <v>1.61E-2</v>
      </c>
    </row>
    <row r="14" spans="1:4" x14ac:dyDescent="0.35">
      <c r="A14" s="7" t="s">
        <v>335</v>
      </c>
      <c r="B14" s="9">
        <v>0.7671</v>
      </c>
      <c r="C14" s="9">
        <v>0.123</v>
      </c>
      <c r="D14" s="9">
        <v>0.1094</v>
      </c>
    </row>
    <row r="15" spans="1:4" x14ac:dyDescent="0.35">
      <c r="A15" s="7" t="s">
        <v>336</v>
      </c>
      <c r="B15" s="9">
        <v>0.56940000000000002</v>
      </c>
      <c r="C15" s="9">
        <v>4.4600000000000001E-2</v>
      </c>
      <c r="D15" s="9">
        <v>0.38600000000000001</v>
      </c>
    </row>
    <row r="16" spans="1:4" x14ac:dyDescent="0.35">
      <c r="A16" s="7" t="s">
        <v>337</v>
      </c>
      <c r="B16" s="9">
        <v>0.81089999999999995</v>
      </c>
      <c r="C16" s="9">
        <v>0.16600000000000001</v>
      </c>
      <c r="D16" s="9">
        <v>2.3099999999999999E-2</v>
      </c>
    </row>
    <row r="17" spans="1:4" x14ac:dyDescent="0.35">
      <c r="A17" s="7" t="s">
        <v>338</v>
      </c>
      <c r="B17" s="9">
        <v>0.27789999999999998</v>
      </c>
      <c r="C17" s="9">
        <v>2.7699999999999999E-2</v>
      </c>
      <c r="D17" s="9">
        <v>0.69410000000000005</v>
      </c>
    </row>
    <row r="18" spans="1:4" x14ac:dyDescent="0.35">
      <c r="A18" s="7" t="s">
        <v>339</v>
      </c>
      <c r="B18" s="9">
        <v>0.75970000000000004</v>
      </c>
      <c r="C18" s="9">
        <v>0.21920000000000001</v>
      </c>
      <c r="D18" s="9">
        <v>2.1100000000000001E-2</v>
      </c>
    </row>
  </sheetData>
  <hyperlinks>
    <hyperlink ref="A2" location="'Table of Contents'!A1" display="Retun to Table of Contents" xr:uid="{5C5B42C9-D5BC-44F0-AE12-96606A2E537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A9FC-A802-4383-8AFB-BAE2D5E5EC01}">
  <dimension ref="A1:C7"/>
  <sheetViews>
    <sheetView workbookViewId="0">
      <selection activeCell="A2" sqref="A2"/>
    </sheetView>
  </sheetViews>
  <sheetFormatPr defaultRowHeight="14.5" x14ac:dyDescent="0.35"/>
  <cols>
    <col min="1" max="1" width="5.6328125" bestFit="1" customWidth="1"/>
    <col min="2" max="2" width="13.1796875" style="15" bestFit="1" customWidth="1"/>
    <col min="3" max="3" width="13.6328125" style="15" bestFit="1" customWidth="1"/>
  </cols>
  <sheetData>
    <row r="1" spans="1:3" ht="18.5" x14ac:dyDescent="0.45">
      <c r="A1" s="5" t="s">
        <v>356</v>
      </c>
    </row>
    <row r="2" spans="1:3" x14ac:dyDescent="0.35">
      <c r="A2" s="3" t="s">
        <v>250</v>
      </c>
    </row>
    <row r="4" spans="1:3" x14ac:dyDescent="0.35">
      <c r="A4" s="11" t="s">
        <v>346</v>
      </c>
      <c r="B4" s="6" t="s">
        <v>269</v>
      </c>
      <c r="C4" s="6" t="s">
        <v>254</v>
      </c>
    </row>
    <row r="5" spans="1:3" x14ac:dyDescent="0.35">
      <c r="A5" s="11" t="s">
        <v>354</v>
      </c>
      <c r="B5" s="4">
        <v>1941</v>
      </c>
      <c r="C5" s="16">
        <f>B5/$B$7</f>
        <v>0.77454110135674381</v>
      </c>
    </row>
    <row r="6" spans="1:3" x14ac:dyDescent="0.35">
      <c r="A6" s="11" t="s">
        <v>355</v>
      </c>
      <c r="B6" s="4">
        <v>565</v>
      </c>
      <c r="C6" s="16">
        <f t="shared" ref="C6:C7" si="0">B6/$B$7</f>
        <v>0.22545889864325619</v>
      </c>
    </row>
    <row r="7" spans="1:3" x14ac:dyDescent="0.35">
      <c r="A7" s="11" t="s">
        <v>270</v>
      </c>
      <c r="B7" s="4">
        <v>2506</v>
      </c>
      <c r="C7" s="16">
        <f t="shared" si="0"/>
        <v>1</v>
      </c>
    </row>
  </sheetData>
  <hyperlinks>
    <hyperlink ref="A2" location="'Table of Contents'!A1" display="Retun to Table of Contents" xr:uid="{B2E2AADB-5FE4-4DD7-A77E-6770B90A07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Table of Contents</vt:lpstr>
      <vt:lpstr>Predoc Senior Student Profile</vt:lpstr>
      <vt:lpstr>Timing</vt:lpstr>
      <vt:lpstr>Influence_Dentistry</vt:lpstr>
      <vt:lpstr>Influence Dental School</vt:lpstr>
      <vt:lpstr>Preparedness to Practice</vt:lpstr>
      <vt:lpstr>Gained Clinical Exp</vt:lpstr>
      <vt:lpstr>Skills and Abilities</vt:lpstr>
      <vt:lpstr>Covid_Effects</vt:lpstr>
      <vt:lpstr>Covid_Worries</vt:lpstr>
      <vt:lpstr>Covid_Plans</vt:lpstr>
      <vt:lpstr>Plans_Race</vt:lpstr>
      <vt:lpstr>Private Practice</vt:lpstr>
      <vt:lpstr>Adv Education</vt:lpstr>
      <vt:lpstr>Funds</vt:lpstr>
      <vt:lpstr>No Debt</vt:lpstr>
      <vt:lpstr>Avg Educational Debt</vt:lpstr>
      <vt:lpstr>Scholarships</vt:lpstr>
      <vt:lpstr>Grants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Mallarapu, Monisha</dc:creator>
  <cp:lastModifiedBy>Mallarapu, Monisha</cp:lastModifiedBy>
  <dcterms:created xsi:type="dcterms:W3CDTF">2021-03-05T18:57:13Z</dcterms:created>
  <dcterms:modified xsi:type="dcterms:W3CDTF">2021-03-08T05:35:42Z</dcterms:modified>
</cp:coreProperties>
</file>